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pages\Impacttectonics\MSExcel\"/>
    </mc:Choice>
  </mc:AlternateContent>
  <xr:revisionPtr revIDLastSave="0" documentId="8_{2DBA85C6-940F-43F8-B20C-9A31F8C74907}" xr6:coauthVersionLast="47" xr6:coauthVersionMax="47" xr10:uidLastSave="{00000000-0000-0000-0000-000000000000}"/>
  <bookViews>
    <workbookView xWindow="29400" yWindow="540" windowWidth="26610" windowHeight="14850" activeTab="1" xr2:uid="{91DE5EF8-56EC-49A7-AC0A-003D5B959E40}"/>
  </bookViews>
  <sheets>
    <sheet name="events" sheetId="1" r:id="rId1"/>
    <sheet name="calculators" sheetId="3" r:id="rId2"/>
    <sheet name="charts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H16" i="3" s="1"/>
  <c r="I16" i="3" s="1"/>
  <c r="F9" i="3"/>
  <c r="G9" i="3" s="1"/>
  <c r="H9" i="3" s="1"/>
  <c r="H201" i="1"/>
  <c r="I201" i="1"/>
  <c r="H200" i="1"/>
  <c r="H199" i="1"/>
  <c r="H198" i="1"/>
  <c r="I200" i="1"/>
  <c r="I199" i="1"/>
  <c r="I198" i="1"/>
  <c r="H197" i="1"/>
  <c r="I197" i="1"/>
  <c r="H196" i="1"/>
  <c r="I196" i="1"/>
  <c r="I195" i="1"/>
  <c r="I193" i="1"/>
  <c r="I194" i="1"/>
  <c r="I192" i="1"/>
  <c r="I191" i="1"/>
  <c r="I190" i="1"/>
  <c r="I18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62" i="1"/>
  <c r="I163" i="1"/>
  <c r="I164" i="1"/>
  <c r="I165" i="1"/>
  <c r="I166" i="1"/>
  <c r="I167" i="1"/>
  <c r="I168" i="1"/>
  <c r="I169" i="1"/>
  <c r="I170" i="1"/>
  <c r="I171" i="1"/>
  <c r="I158" i="1"/>
  <c r="I159" i="1"/>
  <c r="I161" i="1"/>
  <c r="N21" i="3"/>
  <c r="N26" i="3"/>
  <c r="V116" i="1"/>
  <c r="V115" i="1"/>
  <c r="V114" i="1"/>
  <c r="I160" i="1"/>
  <c r="J47" i="3"/>
  <c r="I47" i="3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K16" i="3" l="1"/>
  <c r="L16" i="3" s="1"/>
  <c r="J16" i="3"/>
  <c r="I9" i="3"/>
  <c r="H52" i="1"/>
  <c r="H53" i="1" s="1"/>
  <c r="H54" i="1" s="1"/>
  <c r="H55" i="1" s="1"/>
  <c r="H56" i="1" s="1"/>
  <c r="H57" i="1" s="1"/>
  <c r="H58" i="1" s="1"/>
  <c r="H59" i="1" s="1"/>
  <c r="H60" i="1" l="1"/>
  <c r="H61" i="1" l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l="1"/>
  <c r="H75" i="1" l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l="1"/>
  <c r="H95" i="1" s="1"/>
  <c r="H96" i="1" s="1"/>
  <c r="H97" i="1" s="1"/>
  <c r="H98" i="1" s="1"/>
  <c r="H99" i="1" l="1"/>
  <c r="H100" i="1" l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J9" i="3"/>
  <c r="H191" i="1" l="1"/>
  <c r="H192" i="1" s="1"/>
  <c r="H193" i="1" s="1"/>
  <c r="H194" i="1" s="1"/>
  <c r="H195" i="1" s="1"/>
  <c r="K9" i="3"/>
</calcChain>
</file>

<file path=xl/sharedStrings.xml><?xml version="1.0" encoding="utf-8"?>
<sst xmlns="http://schemas.openxmlformats.org/spreadsheetml/2006/main" count="183" uniqueCount="139">
  <si>
    <t>ID</t>
  </si>
  <si>
    <t>LON</t>
  </si>
  <si>
    <t>LAT</t>
  </si>
  <si>
    <t>MAG</t>
  </si>
  <si>
    <t>DEPTH</t>
  </si>
  <si>
    <t>TIME</t>
  </si>
  <si>
    <t>ELAPSED</t>
  </si>
  <si>
    <t>DATE</t>
  </si>
  <si>
    <t>NUMBER</t>
  </si>
  <si>
    <t>&gt;MAG. 2.0</t>
  </si>
  <si>
    <t>RUNNING</t>
  </si>
  <si>
    <t>2019-05-27 NEIC querry</t>
  </si>
  <si>
    <t>MAG &gt; 3.0</t>
  </si>
  <si>
    <t>MAG &gt; 2.0</t>
  </si>
  <si>
    <t>3.8 largest</t>
  </si>
  <si>
    <t>Depth max: 14 km</t>
  </si>
  <si>
    <t>NP1</t>
  </si>
  <si>
    <t>NP2</t>
  </si>
  <si>
    <t>P-axis</t>
  </si>
  <si>
    <t>114/79 SW</t>
  </si>
  <si>
    <t>Rake1</t>
  </si>
  <si>
    <t>26/230</t>
  </si>
  <si>
    <t>Rake 2</t>
  </si>
  <si>
    <t>011/45 E</t>
  </si>
  <si>
    <t>008/36 E</t>
  </si>
  <si>
    <t>117/75 S</t>
  </si>
  <si>
    <t>18/237</t>
  </si>
  <si>
    <t>Mwr</t>
  </si>
  <si>
    <t>Displacement</t>
  </si>
  <si>
    <t>D(m)</t>
  </si>
  <si>
    <t>D (m)</t>
  </si>
  <si>
    <t>Area</t>
  </si>
  <si>
    <r>
      <t>A (m</t>
    </r>
    <r>
      <rPr>
        <vertAlign val="superscript"/>
        <sz val="11"/>
        <color theme="0" tint="-0.499984740745262"/>
        <rFont val="Calibri"/>
        <family val="2"/>
        <scheme val="minor"/>
      </rPr>
      <t>2</t>
    </r>
    <r>
      <rPr>
        <sz val="11"/>
        <color theme="0" tint="-0.499984740745262"/>
        <rFont val="Calibri"/>
        <family val="2"/>
        <scheme val="minor"/>
      </rPr>
      <t>)</t>
    </r>
  </si>
  <si>
    <t>Fault ellipse</t>
  </si>
  <si>
    <t>Mw = Moment magnitude</t>
  </si>
  <si>
    <t>3D strain ellipsoid</t>
  </si>
  <si>
    <t>W</t>
  </si>
  <si>
    <t>H</t>
  </si>
  <si>
    <t>Mo  (N-m)</t>
  </si>
  <si>
    <t>Mo (N-m)</t>
  </si>
  <si>
    <r>
      <t>Area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</si>
  <si>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Depth (m)</t>
  </si>
  <si>
    <r>
      <t>μ (Newton/m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</t>
    </r>
  </si>
  <si>
    <t>D = displacment (m)</t>
  </si>
  <si>
    <r>
      <t>μ = shear-strain modulus (Newton/m</t>
    </r>
    <r>
      <rPr>
        <vertAlign val="superscript"/>
        <sz val="11"/>
        <color theme="0" tint="-0.499984740745262"/>
        <rFont val="Calibri"/>
        <family val="2"/>
        <scheme val="minor"/>
      </rPr>
      <t>2</t>
    </r>
    <r>
      <rPr>
        <sz val="11"/>
        <color theme="0" tint="-0.499984740745262"/>
        <rFont val="Calibri"/>
        <family val="2"/>
        <scheme val="minor"/>
      </rPr>
      <t>)</t>
    </r>
  </si>
  <si>
    <t>Mo = (μ * D * A)</t>
  </si>
  <si>
    <t>A = Mo / μ * D</t>
  </si>
  <si>
    <r>
      <t>μ (Newton/m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</si>
  <si>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RLe</t>
    </r>
    <r>
      <rPr>
        <vertAlign val="subscript"/>
        <sz val="11"/>
        <rFont val="Calibri"/>
        <family val="2"/>
        <scheme val="minor"/>
      </rPr>
      <t>Max</t>
    </r>
    <r>
      <rPr>
        <sz val="11"/>
        <rFont val="Calibri"/>
        <family val="2"/>
        <scheme val="minor"/>
      </rPr>
      <t xml:space="preserve"> (m)</t>
    </r>
  </si>
  <si>
    <r>
      <t>RLc</t>
    </r>
    <r>
      <rPr>
        <vertAlign val="subscript"/>
        <sz val="11"/>
        <rFont val="Calibri"/>
        <family val="2"/>
        <scheme val="minor"/>
      </rPr>
      <t>Max</t>
    </r>
    <r>
      <rPr>
        <sz val="11"/>
        <rFont val="Calibri"/>
        <family val="2"/>
        <scheme val="minor"/>
      </rPr>
      <t xml:space="preserve"> (m)</t>
    </r>
  </si>
  <si>
    <r>
      <t>RLe</t>
    </r>
    <r>
      <rPr>
        <vertAlign val="subscript"/>
        <sz val="11"/>
        <rFont val="Calibri"/>
        <family val="2"/>
        <scheme val="minor"/>
      </rPr>
      <t>Min</t>
    </r>
    <r>
      <rPr>
        <sz val="11"/>
        <rFont val="Calibri"/>
        <family val="2"/>
        <scheme val="minor"/>
      </rPr>
      <t xml:space="preserve"> (m)</t>
    </r>
  </si>
  <si>
    <t>Mo / μ * D = A</t>
  </si>
  <si>
    <r>
      <t>RLe</t>
    </r>
    <r>
      <rPr>
        <vertAlign val="subscript"/>
        <sz val="11"/>
        <color theme="0" tint="-0.499984740745262"/>
        <rFont val="Calibri"/>
        <family val="2"/>
        <scheme val="minor"/>
      </rPr>
      <t>Min</t>
    </r>
    <r>
      <rPr>
        <sz val="11"/>
        <color theme="0" tint="-0.499984740745262"/>
        <rFont val="Calibri"/>
        <family val="2"/>
        <scheme val="minor"/>
      </rPr>
      <t xml:space="preserve"> (m)</t>
    </r>
  </si>
  <si>
    <r>
      <t>D:RLe</t>
    </r>
    <r>
      <rPr>
        <vertAlign val="subscript"/>
        <sz val="11"/>
        <color theme="0" tint="-0.499984740745262"/>
        <rFont val="Calibri"/>
        <family val="2"/>
        <scheme val="minor"/>
      </rPr>
      <t>MAX</t>
    </r>
  </si>
  <si>
    <t>A = (RLeMax * RLeMin *3.14)</t>
  </si>
  <si>
    <t xml:space="preserve"> ratio</t>
  </si>
  <si>
    <t>Moment</t>
  </si>
  <si>
    <t>Displacment</t>
  </si>
  <si>
    <t>minor-axis</t>
  </si>
  <si>
    <t>Circle diameter</t>
  </si>
  <si>
    <t>2.02:1.61 =</t>
  </si>
  <si>
    <r>
      <t>log</t>
    </r>
    <r>
      <rPr>
        <vertAlign val="subscript"/>
        <sz val="11"/>
        <color rgb="FFC00000"/>
        <rFont val="Calibri"/>
        <family val="2"/>
        <scheme val="minor"/>
      </rPr>
      <t xml:space="preserve">10 </t>
    </r>
    <r>
      <rPr>
        <sz val="11"/>
        <color rgb="FFC00000"/>
        <rFont val="Calibri"/>
        <family val="2"/>
        <scheme val="minor"/>
      </rPr>
      <t>A</t>
    </r>
  </si>
  <si>
    <t xml:space="preserve"> = 2/3log10μ + 2/3log10 A + 2/3log10 D</t>
  </si>
  <si>
    <t>Magnitude</t>
  </si>
  <si>
    <r>
      <t>=  2/3(log</t>
    </r>
    <r>
      <rPr>
        <vertAlign val="subscript"/>
        <sz val="11"/>
        <color rgb="FFC00000"/>
        <rFont val="Calibri"/>
        <family val="2"/>
        <scheme val="minor"/>
      </rPr>
      <t>10</t>
    </r>
    <r>
      <rPr>
        <sz val="11"/>
        <color rgb="FFC00000"/>
        <rFont val="Calibri"/>
        <family val="2"/>
        <scheme val="minor"/>
      </rPr>
      <t>μ + log</t>
    </r>
    <r>
      <rPr>
        <vertAlign val="subscript"/>
        <sz val="11"/>
        <color rgb="FFC00000"/>
        <rFont val="Calibri"/>
        <family val="2"/>
        <scheme val="minor"/>
      </rPr>
      <t>10</t>
    </r>
    <r>
      <rPr>
        <sz val="11"/>
        <color rgb="FFC00000"/>
        <rFont val="Calibri"/>
        <family val="2"/>
        <scheme val="minor"/>
      </rPr>
      <t>A + log</t>
    </r>
    <r>
      <rPr>
        <vertAlign val="subscript"/>
        <sz val="11"/>
        <color rgb="FFC00000"/>
        <rFont val="Calibri"/>
        <family val="2"/>
        <scheme val="minor"/>
      </rPr>
      <t>10</t>
    </r>
    <r>
      <rPr>
        <sz val="11"/>
        <color rgb="FFC00000"/>
        <rFont val="Calibri"/>
        <family val="2"/>
        <scheme val="minor"/>
      </rPr>
      <t>D)</t>
    </r>
  </si>
  <si>
    <r>
      <t>RLc</t>
    </r>
    <r>
      <rPr>
        <vertAlign val="subscript"/>
        <sz val="11"/>
        <color theme="0" tint="-0.499984740745262"/>
        <rFont val="Calibri"/>
        <family val="2"/>
        <scheme val="minor"/>
      </rPr>
      <t>Max</t>
    </r>
    <r>
      <rPr>
        <sz val="11"/>
        <color theme="0" tint="-0.499984740745262"/>
        <rFont val="Calibri"/>
        <family val="2"/>
        <scheme val="minor"/>
      </rPr>
      <t xml:space="preserve"> (m)</t>
    </r>
  </si>
  <si>
    <t xml:space="preserve">Ellipse major </t>
  </si>
  <si>
    <t>major axis</t>
  </si>
  <si>
    <t xml:space="preserve">fault ellipse </t>
  </si>
  <si>
    <t>Method</t>
  </si>
  <si>
    <t>A</t>
  </si>
  <si>
    <t>B</t>
  </si>
  <si>
    <t>https://www.usgs.gov/programs/earthquake-hazards/magnitude-types</t>
  </si>
  <si>
    <t xml:space="preserve">RLcMax (m) </t>
  </si>
  <si>
    <r>
      <t>1GPa = 10</t>
    </r>
    <r>
      <rPr>
        <vertAlign val="superscript"/>
        <sz val="11"/>
        <color theme="0" tint="-0.499984740745262"/>
        <rFont val="Calibri"/>
        <family val="2"/>
        <scheme val="minor"/>
      </rPr>
      <t>9</t>
    </r>
    <r>
      <rPr>
        <sz val="11"/>
        <color theme="0" tint="-0.499984740745262"/>
        <rFont val="Calibri"/>
        <family val="2"/>
        <scheme val="minor"/>
      </rPr>
      <t xml:space="preserve"> Newton/m</t>
    </r>
    <r>
      <rPr>
        <vertAlign val="superscript"/>
        <sz val="11"/>
        <color theme="0" tint="-0.499984740745262"/>
        <rFont val="Calibri"/>
        <family val="2"/>
        <scheme val="minor"/>
      </rPr>
      <t>2</t>
    </r>
  </si>
  <si>
    <r>
      <t xml:space="preserve">Magnitude </t>
    </r>
    <r>
      <rPr>
        <u/>
        <sz val="10"/>
        <color theme="1"/>
        <rFont val="Calibri"/>
        <family val="2"/>
        <scheme val="minor"/>
      </rPr>
      <t>&gt;</t>
    </r>
    <r>
      <rPr>
        <sz val="10"/>
        <color theme="1"/>
        <rFont val="Calibri"/>
        <family val="2"/>
        <scheme val="minor"/>
      </rPr>
      <t xml:space="preserve"> 2.0</t>
    </r>
  </si>
  <si>
    <r>
      <t xml:space="preserve">Magnitude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1.0</t>
    </r>
  </si>
  <si>
    <t>rupture length</t>
  </si>
  <si>
    <t>Area = Mo / μ * D</t>
  </si>
  <si>
    <t>Fault displacment:</t>
  </si>
  <si>
    <r>
      <t xml:space="preserve">f </t>
    </r>
    <r>
      <rPr>
        <sz val="11"/>
        <color theme="1"/>
        <rFont val="Calibri"/>
        <family val="2"/>
        <scheme val="minor"/>
      </rPr>
      <t>value</t>
    </r>
  </si>
  <si>
    <t>153 sq km = 60 sq mile</t>
  </si>
  <si>
    <r>
      <t xml:space="preserve">A = 10 </t>
    </r>
    <r>
      <rPr>
        <vertAlign val="superscript"/>
        <sz val="12"/>
        <color rgb="FFC00000"/>
        <rFont val="Calibri"/>
        <family val="2"/>
        <scheme val="minor"/>
      </rPr>
      <t xml:space="preserve">(3/2((Mw+ </t>
    </r>
    <r>
      <rPr>
        <i/>
        <vertAlign val="superscript"/>
        <sz val="12"/>
        <color rgb="FFC00000"/>
        <rFont val="Calibri"/>
        <family val="2"/>
        <scheme val="minor"/>
      </rPr>
      <t>f</t>
    </r>
    <r>
      <rPr>
        <vertAlign val="superscript"/>
        <sz val="12"/>
        <color rgb="FFC00000"/>
        <rFont val="Calibri"/>
        <family val="2"/>
        <scheme val="minor"/>
      </rPr>
      <t>) – 2/3log10 (μ) - 2/3log10(D))</t>
    </r>
  </si>
  <si>
    <t>U.S. Geological Survey earthquake parameters for the two largest earthquakes in the April 2024 New Jersey swarm</t>
  </si>
  <si>
    <t>4.8 Mwr</t>
  </si>
  <si>
    <t>3.7 Mwr</t>
  </si>
  <si>
    <t>Number</t>
  </si>
  <si>
    <t>Days</t>
  </si>
  <si>
    <t>&lt; 1.0</t>
  </si>
  <si>
    <t>0 to &lt; 2</t>
  </si>
  <si>
    <t>2 to &lt; 5</t>
  </si>
  <si>
    <t xml:space="preserve">5 to 11 </t>
  </si>
  <si>
    <t>Depth (km; 15 w/o depths)</t>
  </si>
  <si>
    <r>
      <t>Magnitude (Mw) =  2/3log</t>
    </r>
    <r>
      <rPr>
        <vertAlign val="subscript"/>
        <sz val="11"/>
        <color rgb="FFC00000"/>
        <rFont val="Calibri"/>
        <family val="2"/>
        <scheme val="minor"/>
      </rPr>
      <t>10</t>
    </r>
    <r>
      <rPr>
        <sz val="11"/>
        <color rgb="FFC00000"/>
        <rFont val="Calibri"/>
        <family val="2"/>
        <scheme val="minor"/>
      </rPr>
      <t>M</t>
    </r>
    <r>
      <rPr>
        <vertAlign val="subscript"/>
        <sz val="11"/>
        <color rgb="FFC00000"/>
        <rFont val="Calibri"/>
        <family val="2"/>
        <scheme val="minor"/>
      </rPr>
      <t xml:space="preserve">o </t>
    </r>
    <r>
      <rPr>
        <sz val="11"/>
        <color rgb="FFC00000"/>
        <rFont val="Calibri"/>
        <family val="2"/>
        <scheme val="minor"/>
      </rPr>
      <t xml:space="preserve">– </t>
    </r>
    <r>
      <rPr>
        <b/>
        <i/>
        <sz val="11"/>
        <color rgb="FFC00000"/>
        <rFont val="Calibri"/>
        <family val="2"/>
        <scheme val="minor"/>
      </rPr>
      <t>f</t>
    </r>
  </si>
  <si>
    <r>
      <t>=  2/3log</t>
    </r>
    <r>
      <rPr>
        <vertAlign val="subscript"/>
        <sz val="11"/>
        <color rgb="FFC00000"/>
        <rFont val="Calibri"/>
        <family val="2"/>
        <scheme val="minor"/>
      </rPr>
      <t xml:space="preserve">10 </t>
    </r>
    <r>
      <rPr>
        <sz val="11"/>
        <color rgb="FFC00000"/>
        <rFont val="Calibri"/>
        <family val="2"/>
        <scheme val="minor"/>
      </rPr>
      <t xml:space="preserve">(μ*A*D) - </t>
    </r>
    <r>
      <rPr>
        <b/>
        <i/>
        <sz val="11"/>
        <color rgb="FFC00000"/>
        <rFont val="Calibri"/>
        <family val="2"/>
        <scheme val="minor"/>
      </rPr>
      <t>f</t>
    </r>
  </si>
  <si>
    <r>
      <t xml:space="preserve">Mw + </t>
    </r>
    <r>
      <rPr>
        <b/>
        <i/>
        <sz val="11"/>
        <color rgb="FFC00000"/>
        <rFont val="Calibri"/>
        <family val="2"/>
        <scheme val="minor"/>
      </rPr>
      <t>f</t>
    </r>
  </si>
  <si>
    <r>
      <t xml:space="preserve">= 3/2((Mw + </t>
    </r>
    <r>
      <rPr>
        <b/>
        <i/>
        <sz val="11"/>
        <color rgb="FFC00000"/>
        <rFont val="Calibri"/>
        <family val="2"/>
        <scheme val="minor"/>
      </rPr>
      <t>f</t>
    </r>
    <r>
      <rPr>
        <sz val="11"/>
        <color rgb="FFC00000"/>
        <rFont val="Calibri"/>
        <family val="2"/>
        <scheme val="minor"/>
      </rPr>
      <t>) – 2/3log</t>
    </r>
    <r>
      <rPr>
        <vertAlign val="subscript"/>
        <sz val="11"/>
        <color rgb="FFC00000"/>
        <rFont val="Calibri"/>
        <family val="2"/>
        <scheme val="minor"/>
      </rPr>
      <t xml:space="preserve">10 </t>
    </r>
    <r>
      <rPr>
        <sz val="11"/>
        <color rgb="FFC00000"/>
        <rFont val="Calibri"/>
        <family val="2"/>
        <scheme val="minor"/>
      </rPr>
      <t>m - 2/3log</t>
    </r>
    <r>
      <rPr>
        <vertAlign val="subscript"/>
        <sz val="11"/>
        <color rgb="FFC00000"/>
        <rFont val="Calibri"/>
        <family val="2"/>
        <scheme val="minor"/>
      </rPr>
      <t xml:space="preserve">10 </t>
    </r>
    <r>
      <rPr>
        <sz val="11"/>
        <color rgb="FFC00000"/>
        <rFont val="Calibri"/>
        <family val="2"/>
        <scheme val="minor"/>
      </rPr>
      <t xml:space="preserve">D) </t>
    </r>
  </si>
  <si>
    <r>
      <t xml:space="preserve">= 10 </t>
    </r>
    <r>
      <rPr>
        <vertAlign val="superscript"/>
        <sz val="11"/>
        <color rgb="FFC00000"/>
        <rFont val="Calibri"/>
        <family val="2"/>
        <scheme val="minor"/>
      </rPr>
      <t>(3/2((Mw+</t>
    </r>
    <r>
      <rPr>
        <b/>
        <i/>
        <vertAlign val="superscript"/>
        <sz val="11"/>
        <color rgb="FFC00000"/>
        <rFont val="Calibri"/>
        <family val="2"/>
        <scheme val="minor"/>
      </rPr>
      <t>f</t>
    </r>
    <r>
      <rPr>
        <vertAlign val="superscript"/>
        <sz val="11"/>
        <color rgb="FFC00000"/>
        <rFont val="Calibri"/>
        <family val="2"/>
        <scheme val="minor"/>
      </rPr>
      <t>) – 2/3log10 (μ) - 2/3log10(D))</t>
    </r>
  </si>
  <si>
    <r>
      <t xml:space="preserve"> </t>
    </r>
    <r>
      <rPr>
        <u/>
        <sz val="10"/>
        <color theme="1"/>
        <rFont val="Calibri"/>
        <family val="2"/>
        <scheme val="minor"/>
      </rPr>
      <t>&gt;</t>
    </r>
    <r>
      <rPr>
        <sz val="10"/>
        <color theme="1"/>
        <rFont val="Calibri"/>
        <family val="2"/>
        <scheme val="minor"/>
      </rPr>
      <t xml:space="preserve"> 3.0</t>
    </r>
  </si>
  <si>
    <r>
      <t xml:space="preserve">&lt; 3.0 to </t>
    </r>
    <r>
      <rPr>
        <u/>
        <sz val="10"/>
        <color theme="1"/>
        <rFont val="Calibri"/>
        <family val="2"/>
        <scheme val="minor"/>
      </rPr>
      <t>&gt;</t>
    </r>
    <r>
      <rPr>
        <sz val="10"/>
        <color theme="1"/>
        <rFont val="Calibri"/>
        <family val="2"/>
        <scheme val="minor"/>
      </rPr>
      <t xml:space="preserve"> 2.0</t>
    </r>
  </si>
  <si>
    <r>
      <t xml:space="preserve">&lt; 2.0 to </t>
    </r>
    <r>
      <rPr>
        <u/>
        <sz val="10"/>
        <color theme="1"/>
        <rFont val="Calibri"/>
        <family val="2"/>
        <scheme val="minor"/>
      </rPr>
      <t>&gt;</t>
    </r>
    <r>
      <rPr>
        <sz val="10"/>
        <color theme="1"/>
        <rFont val="Calibri"/>
        <family val="2"/>
        <scheme val="minor"/>
      </rPr>
      <t xml:space="preserve"> 1.0</t>
    </r>
  </si>
  <si>
    <r>
      <t>1.729*10</t>
    </r>
    <r>
      <rPr>
        <vertAlign val="superscript"/>
        <sz val="10"/>
        <color theme="1"/>
        <rFont val="Calibri"/>
        <family val="2"/>
        <scheme val="minor"/>
      </rPr>
      <t>16</t>
    </r>
  </si>
  <si>
    <r>
      <t>4.486*10</t>
    </r>
    <r>
      <rPr>
        <vertAlign val="superscript"/>
        <sz val="10"/>
        <color theme="1"/>
        <rFont val="Calibri"/>
        <family val="2"/>
        <scheme val="minor"/>
      </rPr>
      <t>14</t>
    </r>
  </si>
  <si>
    <t>* value from Aki (1972)</t>
  </si>
  <si>
    <r>
      <rPr>
        <b/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value</t>
    </r>
  </si>
  <si>
    <t xml:space="preserve">Hanks, t. C., and Kanamori, H., 1979, A moment magnitude scale: </t>
  </si>
  <si>
    <t xml:space="preserve">Journal of Geophysical Research, vol. 84, No. B5, p. 2348 - 2350. </t>
  </si>
  <si>
    <t>6.03*</t>
  </si>
  <si>
    <t>10.7**</t>
  </si>
  <si>
    <t>** Hanks and Kanamori (1979)</t>
  </si>
  <si>
    <t xml:space="preserve">Edwards, B., Allman, B., Fäh, D., and Clinton, J., 2010,  Automatic </t>
  </si>
  <si>
    <t xml:space="preserve">computation of moment magnitudes for small earthquakes and </t>
  </si>
  <si>
    <t xml:space="preserve">the scaling of local to moment magnitude: Geophysical Journal </t>
  </si>
  <si>
    <t xml:space="preserve">International, vol. 183, iss. 1., p. 407-420. </t>
  </si>
  <si>
    <t>DOI: 10.1111/j.1365-246X.2010.04743.x</t>
  </si>
  <si>
    <t>L</t>
  </si>
  <si>
    <t>L/WRatio</t>
  </si>
  <si>
    <t>L/H Ratio</t>
  </si>
  <si>
    <r>
      <t>153116918.86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elliptical ground envelope</t>
    </r>
  </si>
  <si>
    <t>Mo</t>
  </si>
  <si>
    <t>shear modulus</t>
  </si>
  <si>
    <t>TABLE 2. Computed fault sizes based on earthquake-magntiude parameters and constrained displacement (D:RLeMAX = 0.15) and fault-ellipse axial ratios  (~1.20)</t>
  </si>
  <si>
    <r>
      <t>Rle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:RLe</t>
    </r>
    <r>
      <rPr>
        <vertAlign val="subscript"/>
        <sz val="11"/>
        <color theme="1"/>
        <rFont val="Calibri"/>
        <family val="2"/>
        <scheme val="minor"/>
      </rPr>
      <t>Min</t>
    </r>
  </si>
  <si>
    <r>
      <t>Rle</t>
    </r>
    <r>
      <rPr>
        <vertAlign val="subscript"/>
        <sz val="11"/>
        <color theme="0" tint="-0.499984740745262"/>
        <rFont val="Calibri"/>
        <family val="2"/>
        <scheme val="minor"/>
      </rPr>
      <t>max</t>
    </r>
    <r>
      <rPr>
        <sz val="11"/>
        <color theme="0" tint="-0.499984740745262"/>
        <rFont val="Calibri"/>
        <family val="2"/>
        <scheme val="minor"/>
      </rPr>
      <t>:RLe</t>
    </r>
    <r>
      <rPr>
        <vertAlign val="subscript"/>
        <sz val="11"/>
        <color theme="0" tint="-0.499984740745262"/>
        <rFont val="Calibri"/>
        <family val="2"/>
        <scheme val="minor"/>
      </rPr>
      <t>Min</t>
    </r>
  </si>
  <si>
    <t>Encylopedia Brittanica f = 10.77</t>
  </si>
  <si>
    <t>MW = 2/3 * (log10(MO) - 16.1), where Mo is the seismic moment.</t>
  </si>
  <si>
    <t>RUNNING 12HR</t>
  </si>
  <si>
    <t>T2-T1</t>
  </si>
  <si>
    <t xml:space="preserve">                      </t>
  </si>
  <si>
    <t>.001 deg lat = 1.414-1.3558 = 0.0582 km = 58.2 m</t>
  </si>
  <si>
    <t>.001 deg lat = 1.4298-1.3558 = 0.074 km = 74.0 m</t>
  </si>
  <si>
    <t>.04 deg lat = 74 x 40 = 2,960 m</t>
  </si>
  <si>
    <t>.04 deg lon = 58.2 x 40 = 2,328 m</t>
  </si>
  <si>
    <t>Depth</t>
  </si>
  <si>
    <t>A. Fault-area and rupture length calculator using the USGS Moment magnitude, shear modulus, and the major axial length of an elliptical fault plane with D:RLeMAX = 0.015</t>
  </si>
  <si>
    <r>
      <t xml:space="preserve">B. Fault-area and rupture-length calculator using Mwr, </t>
    </r>
    <r>
      <rPr>
        <b/>
        <i/>
        <sz val="12"/>
        <color theme="1"/>
        <rFont val="Calibri"/>
        <family val="2"/>
        <scheme val="minor"/>
      </rPr>
      <t>f</t>
    </r>
    <r>
      <rPr>
        <b/>
        <sz val="12"/>
        <color theme="1"/>
        <rFont val="Calibri"/>
        <family val="2"/>
        <scheme val="minor"/>
      </rPr>
      <t>, the shear modulus, and the major axial length of an elliptical fault plane with D:RLeMAX = 0.015</t>
    </r>
  </si>
  <si>
    <r>
      <t xml:space="preserve">TABLE 3. Computed fault sizes for Mwr 2.0 to 6.0 using </t>
    </r>
    <r>
      <rPr>
        <b/>
        <i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 = 6.03, D:RLeMAX = 0.015, and a constant fault-ellipse axial ratio of 1.20</t>
    </r>
  </si>
  <si>
    <t>* Edwards and others (2010)</t>
  </si>
  <si>
    <t>1.26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</si>
</sst>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"/>
    <numFmt numFmtId="166" formatCode="0.0000"/>
    <numFmt numFmtId="167" formatCode="m/d/yy\ h:mm;@"/>
    <numFmt numFmtId="168" formatCode="h:mm;@"/>
    <numFmt numFmtId="169" formatCode="0.000E+00"/>
    <numFmt numFmtId="170" formatCode="[h]:mm:ss;@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vertAlign val="subscript"/>
      <sz val="11"/>
      <color rgb="FFC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perscript"/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vertAlign val="superscript"/>
      <sz val="12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vertAlign val="superscript"/>
      <sz val="11"/>
      <color rgb="FFC0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0" fillId="3" borderId="7" xfId="0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Alignment="1">
      <alignment horizontal="right"/>
    </xf>
    <xf numFmtId="0" fontId="12" fillId="3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165" fontId="20" fillId="3" borderId="0" xfId="0" applyNumberFormat="1" applyFont="1" applyFill="1" applyAlignment="1">
      <alignment horizontal="center"/>
    </xf>
    <xf numFmtId="2" fontId="20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13" fillId="3" borderId="0" xfId="0" applyFont="1" applyFill="1"/>
    <xf numFmtId="0" fontId="0" fillId="3" borderId="0" xfId="0" applyFill="1" applyAlignment="1">
      <alignment horizontal="left"/>
    </xf>
    <xf numFmtId="165" fontId="1" fillId="4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3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4" xfId="0" applyFill="1" applyBorder="1" applyAlignment="1">
      <alignment horizontal="right"/>
    </xf>
    <xf numFmtId="2" fontId="9" fillId="3" borderId="4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0" fillId="0" borderId="0" xfId="0" applyNumberFormat="1"/>
    <xf numFmtId="166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2" fillId="5" borderId="0" xfId="0" applyNumberFormat="1" applyFont="1" applyFill="1"/>
    <xf numFmtId="164" fontId="1" fillId="5" borderId="0" xfId="0" applyNumberFormat="1" applyFont="1" applyFill="1"/>
    <xf numFmtId="165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64" fontId="3" fillId="0" borderId="0" xfId="0" applyNumberFormat="1" applyFont="1"/>
    <xf numFmtId="1" fontId="3" fillId="0" borderId="0" xfId="0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0" fontId="9" fillId="3" borderId="0" xfId="0" applyFont="1" applyFill="1" applyAlignment="1">
      <alignment horizontal="left" vertical="center" readingOrder="1"/>
    </xf>
    <xf numFmtId="0" fontId="9" fillId="3" borderId="0" xfId="0" quotePrefix="1" applyFont="1" applyFill="1" applyAlignment="1">
      <alignment horizontal="left" vertical="center" readingOrder="1"/>
    </xf>
    <xf numFmtId="0" fontId="9" fillId="3" borderId="0" xfId="0" applyFont="1" applyFill="1"/>
    <xf numFmtId="0" fontId="9" fillId="3" borderId="0" xfId="0" quotePrefix="1" applyFont="1" applyFill="1"/>
    <xf numFmtId="0" fontId="1" fillId="5" borderId="0" xfId="0" applyFont="1" applyFill="1"/>
    <xf numFmtId="0" fontId="0" fillId="3" borderId="7" xfId="0" applyFill="1" applyBorder="1" applyAlignment="1">
      <alignment horizontal="right"/>
    </xf>
    <xf numFmtId="2" fontId="9" fillId="2" borderId="1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18" fillId="0" borderId="0" xfId="0" quotePrefix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7" fillId="0" borderId="0" xfId="0" applyFont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left"/>
    </xf>
    <xf numFmtId="11" fontId="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readingOrder="1"/>
    </xf>
    <xf numFmtId="165" fontId="15" fillId="0" borderId="0" xfId="0" applyNumberFormat="1" applyFont="1" applyAlignment="1">
      <alignment horizontal="center"/>
    </xf>
    <xf numFmtId="22" fontId="0" fillId="0" borderId="0" xfId="0" applyNumberFormat="1"/>
    <xf numFmtId="165" fontId="13" fillId="3" borderId="0" xfId="0" applyNumberFormat="1" applyFont="1" applyFill="1"/>
    <xf numFmtId="1" fontId="0" fillId="0" borderId="0" xfId="0" applyNumberFormat="1"/>
    <xf numFmtId="165" fontId="9" fillId="2" borderId="9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2" fontId="20" fillId="6" borderId="0" xfId="0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1" fillId="5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" fontId="9" fillId="0" borderId="0" xfId="0" applyNumberFormat="1" applyFont="1" applyAlignment="1">
      <alignment horizontal="right"/>
    </xf>
    <xf numFmtId="165" fontId="1" fillId="7" borderId="0" xfId="0" applyNumberFormat="1" applyFont="1" applyFill="1" applyAlignment="1">
      <alignment horizontal="center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165" fontId="1" fillId="0" borderId="0" xfId="0" applyNumberFormat="1" applyFont="1"/>
    <xf numFmtId="0" fontId="15" fillId="3" borderId="2" xfId="0" applyFont="1" applyFill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5" fillId="3" borderId="2" xfId="0" applyFont="1" applyFill="1" applyBorder="1"/>
    <xf numFmtId="0" fontId="9" fillId="0" borderId="0" xfId="0" applyFont="1" applyAlignment="1">
      <alignment horizontal="right"/>
    </xf>
    <xf numFmtId="0" fontId="9" fillId="3" borderId="0" xfId="0" applyFont="1" applyFill="1" applyAlignment="1">
      <alignment horizontal="right" vertical="center" readingOrder="1"/>
    </xf>
    <xf numFmtId="0" fontId="23" fillId="3" borderId="0" xfId="0" applyFont="1" applyFill="1"/>
    <xf numFmtId="14" fontId="1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0" fontId="30" fillId="3" borderId="0" xfId="0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8" fillId="3" borderId="0" xfId="0" applyFont="1" applyFill="1"/>
    <xf numFmtId="0" fontId="6" fillId="3" borderId="0" xfId="0" applyFont="1" applyFill="1"/>
    <xf numFmtId="2" fontId="13" fillId="3" borderId="7" xfId="0" applyNumberFormat="1" applyFont="1" applyFill="1" applyBorder="1" applyAlignment="1">
      <alignment horizontal="center"/>
    </xf>
    <xf numFmtId="166" fontId="13" fillId="3" borderId="8" xfId="0" applyNumberFormat="1" applyFont="1" applyFill="1" applyBorder="1" applyAlignment="1">
      <alignment horizontal="center"/>
    </xf>
    <xf numFmtId="0" fontId="0" fillId="0" borderId="2" xfId="0" applyBorder="1"/>
    <xf numFmtId="0" fontId="3" fillId="3" borderId="2" xfId="0" applyFont="1" applyFill="1" applyBorder="1" applyAlignment="1">
      <alignment horizontal="center"/>
    </xf>
    <xf numFmtId="0" fontId="20" fillId="3" borderId="0" xfId="0" applyFont="1" applyFill="1"/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7" fillId="3" borderId="0" xfId="0" applyFont="1" applyFill="1"/>
    <xf numFmtId="165" fontId="3" fillId="6" borderId="0" xfId="0" applyNumberFormat="1" applyFont="1" applyFill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center"/>
    </xf>
    <xf numFmtId="11" fontId="9" fillId="3" borderId="7" xfId="0" applyNumberFormat="1" applyFont="1" applyFill="1" applyBorder="1" applyAlignment="1">
      <alignment horizontal="center"/>
    </xf>
    <xf numFmtId="2" fontId="9" fillId="3" borderId="6" xfId="0" applyNumberFormat="1" applyFont="1" applyFill="1" applyBorder="1" applyAlignment="1">
      <alignment horizontal="right"/>
    </xf>
    <xf numFmtId="165" fontId="0" fillId="6" borderId="0" xfId="0" applyNumberForma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11" fontId="9" fillId="2" borderId="1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2" xfId="0" quotePrefix="1" applyFont="1" applyFill="1" applyBorder="1" applyAlignment="1">
      <alignment horizontal="left" vertical="center"/>
    </xf>
    <xf numFmtId="0" fontId="26" fillId="3" borderId="0" xfId="0" applyFont="1" applyFill="1"/>
    <xf numFmtId="166" fontId="13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/>
    <xf numFmtId="0" fontId="27" fillId="3" borderId="7" xfId="0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/>
    <xf numFmtId="169" fontId="9" fillId="2" borderId="9" xfId="0" applyNumberFormat="1" applyFont="1" applyFill="1" applyBorder="1" applyAlignment="1">
      <alignment horizontal="center"/>
    </xf>
    <xf numFmtId="165" fontId="15" fillId="3" borderId="2" xfId="0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3" borderId="3" xfId="0" applyFill="1" applyBorder="1"/>
    <xf numFmtId="0" fontId="0" fillId="3" borderId="8" xfId="0" applyFill="1" applyBorder="1"/>
    <xf numFmtId="11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1" fontId="0" fillId="6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2" fontId="20" fillId="8" borderId="0" xfId="0" applyNumberFormat="1" applyFont="1" applyFill="1" applyAlignment="1">
      <alignment horizontal="center"/>
    </xf>
    <xf numFmtId="2" fontId="0" fillId="8" borderId="0" xfId="0" applyNumberFormat="1" applyFill="1" applyAlignment="1">
      <alignment horizontal="center"/>
    </xf>
    <xf numFmtId="169" fontId="0" fillId="8" borderId="2" xfId="0" applyNumberFormat="1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169" fontId="0" fillId="8" borderId="0" xfId="0" applyNumberFormat="1" applyFill="1" applyAlignment="1">
      <alignment horizontal="center"/>
    </xf>
    <xf numFmtId="2" fontId="13" fillId="3" borderId="5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2" fontId="0" fillId="3" borderId="0" xfId="0" applyNumberFormat="1" applyFill="1"/>
    <xf numFmtId="0" fontId="30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170" fontId="1" fillId="0" borderId="0" xfId="0" applyNumberFormat="1" applyFont="1" applyAlignment="1">
      <alignment horizontal="center"/>
    </xf>
    <xf numFmtId="1" fontId="1" fillId="6" borderId="0" xfId="0" applyNumberFormat="1" applyFont="1" applyFill="1" applyAlignment="1">
      <alignment horizontal="center"/>
    </xf>
    <xf numFmtId="0" fontId="38" fillId="0" borderId="0" xfId="0" applyFont="1" applyAlignment="1">
      <alignment horizontal="left" vertical="center" readingOrder="1"/>
    </xf>
    <xf numFmtId="0" fontId="39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/>
    </xf>
    <xf numFmtId="169" fontId="13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D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EQ magnitude vs. minutes lapsed </a:t>
            </a:r>
          </a:p>
        </c:rich>
      </c:tx>
      <c:layout>
        <c:manualLayout>
          <c:xMode val="edge"/>
          <c:yMode val="edge"/>
          <c:x val="0.51467087258540944"/>
          <c:y val="0.2257156237134268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378367177786971E-2"/>
          <c:y val="0.17207157199344861"/>
          <c:w val="0.86700657894736843"/>
          <c:h val="0.65535482386204857"/>
        </c:manualLayout>
      </c:layout>
      <c:scatterChart>
        <c:scatterStyle val="lineMarker"/>
        <c:varyColors val="0"/>
        <c:ser>
          <c:idx val="0"/>
          <c:order val="0"/>
          <c:spPr>
            <a:ln w="127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events!$H$2:$H$197</c:f>
              <c:numCache>
                <c:formatCode>0</c:formatCode>
                <c:ptCount val="196"/>
                <c:pt idx="0">
                  <c:v>0</c:v>
                </c:pt>
                <c:pt idx="1">
                  <c:v>7</c:v>
                </c:pt>
                <c:pt idx="2">
                  <c:v>57</c:v>
                </c:pt>
                <c:pt idx="3">
                  <c:v>65</c:v>
                </c:pt>
                <c:pt idx="4">
                  <c:v>70</c:v>
                </c:pt>
                <c:pt idx="5">
                  <c:v>74</c:v>
                </c:pt>
                <c:pt idx="6">
                  <c:v>87</c:v>
                </c:pt>
                <c:pt idx="7">
                  <c:v>129</c:v>
                </c:pt>
                <c:pt idx="8">
                  <c:v>147</c:v>
                </c:pt>
                <c:pt idx="9">
                  <c:v>171</c:v>
                </c:pt>
                <c:pt idx="10">
                  <c:v>176</c:v>
                </c:pt>
                <c:pt idx="11">
                  <c:v>179</c:v>
                </c:pt>
                <c:pt idx="12">
                  <c:v>189</c:v>
                </c:pt>
                <c:pt idx="13">
                  <c:v>257</c:v>
                </c:pt>
                <c:pt idx="14">
                  <c:v>335</c:v>
                </c:pt>
                <c:pt idx="15">
                  <c:v>351</c:v>
                </c:pt>
                <c:pt idx="16">
                  <c:v>358</c:v>
                </c:pt>
                <c:pt idx="17">
                  <c:v>456</c:v>
                </c:pt>
                <c:pt idx="18">
                  <c:v>473</c:v>
                </c:pt>
                <c:pt idx="19">
                  <c:v>528</c:v>
                </c:pt>
                <c:pt idx="20">
                  <c:v>556</c:v>
                </c:pt>
                <c:pt idx="21">
                  <c:v>616</c:v>
                </c:pt>
                <c:pt idx="22">
                  <c:v>628</c:v>
                </c:pt>
                <c:pt idx="23">
                  <c:v>885</c:v>
                </c:pt>
                <c:pt idx="24">
                  <c:v>1008</c:v>
                </c:pt>
                <c:pt idx="25">
                  <c:v>1066</c:v>
                </c:pt>
                <c:pt idx="26">
                  <c:v>1075</c:v>
                </c:pt>
                <c:pt idx="27">
                  <c:v>1224</c:v>
                </c:pt>
                <c:pt idx="28">
                  <c:v>1314</c:v>
                </c:pt>
                <c:pt idx="29">
                  <c:v>1348</c:v>
                </c:pt>
                <c:pt idx="30">
                  <c:v>1679</c:v>
                </c:pt>
                <c:pt idx="31">
                  <c:v>1752</c:v>
                </c:pt>
                <c:pt idx="32">
                  <c:v>1871</c:v>
                </c:pt>
                <c:pt idx="33">
                  <c:v>1973</c:v>
                </c:pt>
                <c:pt idx="34">
                  <c:v>2363</c:v>
                </c:pt>
                <c:pt idx="35">
                  <c:v>2477</c:v>
                </c:pt>
                <c:pt idx="36">
                  <c:v>2851</c:v>
                </c:pt>
                <c:pt idx="37">
                  <c:v>2952</c:v>
                </c:pt>
                <c:pt idx="38">
                  <c:v>3429</c:v>
                </c:pt>
                <c:pt idx="39">
                  <c:v>3778</c:v>
                </c:pt>
                <c:pt idx="40">
                  <c:v>3830</c:v>
                </c:pt>
                <c:pt idx="41">
                  <c:v>4065</c:v>
                </c:pt>
                <c:pt idx="42">
                  <c:v>4640</c:v>
                </c:pt>
                <c:pt idx="43">
                  <c:v>5309</c:v>
                </c:pt>
                <c:pt idx="44">
                  <c:v>6156</c:v>
                </c:pt>
                <c:pt idx="45">
                  <c:v>6255</c:v>
                </c:pt>
                <c:pt idx="46">
                  <c:v>6469</c:v>
                </c:pt>
                <c:pt idx="47">
                  <c:v>7200</c:v>
                </c:pt>
                <c:pt idx="48">
                  <c:v>7679</c:v>
                </c:pt>
                <c:pt idx="49">
                  <c:v>7782</c:v>
                </c:pt>
                <c:pt idx="50">
                  <c:v>7925</c:v>
                </c:pt>
                <c:pt idx="51">
                  <c:v>7992</c:v>
                </c:pt>
                <c:pt idx="52">
                  <c:v>8589</c:v>
                </c:pt>
                <c:pt idx="53">
                  <c:v>8665</c:v>
                </c:pt>
                <c:pt idx="54">
                  <c:v>9224</c:v>
                </c:pt>
                <c:pt idx="55">
                  <c:v>9413</c:v>
                </c:pt>
                <c:pt idx="56">
                  <c:v>9777</c:v>
                </c:pt>
                <c:pt idx="57">
                  <c:v>9830</c:v>
                </c:pt>
                <c:pt idx="58">
                  <c:v>10002</c:v>
                </c:pt>
                <c:pt idx="59">
                  <c:v>10506</c:v>
                </c:pt>
                <c:pt idx="60">
                  <c:v>10731</c:v>
                </c:pt>
                <c:pt idx="61">
                  <c:v>10737</c:v>
                </c:pt>
                <c:pt idx="62">
                  <c:v>11096</c:v>
                </c:pt>
                <c:pt idx="63">
                  <c:v>12026</c:v>
                </c:pt>
                <c:pt idx="64">
                  <c:v>12284</c:v>
                </c:pt>
                <c:pt idx="65">
                  <c:v>12428</c:v>
                </c:pt>
                <c:pt idx="66">
                  <c:v>12446</c:v>
                </c:pt>
                <c:pt idx="67">
                  <c:v>12474</c:v>
                </c:pt>
                <c:pt idx="68">
                  <c:v>12485</c:v>
                </c:pt>
                <c:pt idx="69">
                  <c:v>12634</c:v>
                </c:pt>
                <c:pt idx="70">
                  <c:v>12722</c:v>
                </c:pt>
                <c:pt idx="71">
                  <c:v>12890</c:v>
                </c:pt>
                <c:pt idx="72">
                  <c:v>12969</c:v>
                </c:pt>
                <c:pt idx="73">
                  <c:v>13425</c:v>
                </c:pt>
                <c:pt idx="74">
                  <c:v>13718</c:v>
                </c:pt>
                <c:pt idx="75">
                  <c:v>13839</c:v>
                </c:pt>
                <c:pt idx="76">
                  <c:v>13854</c:v>
                </c:pt>
                <c:pt idx="77">
                  <c:v>13927</c:v>
                </c:pt>
                <c:pt idx="78">
                  <c:v>14160</c:v>
                </c:pt>
                <c:pt idx="79">
                  <c:v>14188</c:v>
                </c:pt>
                <c:pt idx="80">
                  <c:v>14376</c:v>
                </c:pt>
                <c:pt idx="81">
                  <c:v>14982</c:v>
                </c:pt>
                <c:pt idx="82">
                  <c:v>14987</c:v>
                </c:pt>
                <c:pt idx="83">
                  <c:v>15209</c:v>
                </c:pt>
                <c:pt idx="84">
                  <c:v>15277</c:v>
                </c:pt>
                <c:pt idx="85">
                  <c:v>15484</c:v>
                </c:pt>
                <c:pt idx="86">
                  <c:v>16601</c:v>
                </c:pt>
                <c:pt idx="87">
                  <c:v>16709</c:v>
                </c:pt>
                <c:pt idx="88">
                  <c:v>17417</c:v>
                </c:pt>
                <c:pt idx="89">
                  <c:v>17792</c:v>
                </c:pt>
                <c:pt idx="90">
                  <c:v>18008</c:v>
                </c:pt>
                <c:pt idx="91">
                  <c:v>18387</c:v>
                </c:pt>
                <c:pt idx="92">
                  <c:v>18535</c:v>
                </c:pt>
                <c:pt idx="93">
                  <c:v>18644</c:v>
                </c:pt>
                <c:pt idx="94">
                  <c:v>18714</c:v>
                </c:pt>
                <c:pt idx="95">
                  <c:v>19362</c:v>
                </c:pt>
                <c:pt idx="96">
                  <c:v>19490</c:v>
                </c:pt>
                <c:pt idx="97">
                  <c:v>19531</c:v>
                </c:pt>
                <c:pt idx="98">
                  <c:v>19770</c:v>
                </c:pt>
                <c:pt idx="99">
                  <c:v>19831</c:v>
                </c:pt>
                <c:pt idx="100">
                  <c:v>20673</c:v>
                </c:pt>
                <c:pt idx="101">
                  <c:v>20674</c:v>
                </c:pt>
                <c:pt idx="102">
                  <c:v>20865</c:v>
                </c:pt>
                <c:pt idx="103">
                  <c:v>20930</c:v>
                </c:pt>
                <c:pt idx="104">
                  <c:v>20936</c:v>
                </c:pt>
                <c:pt idx="105">
                  <c:v>20952</c:v>
                </c:pt>
                <c:pt idx="106">
                  <c:v>21581</c:v>
                </c:pt>
                <c:pt idx="107">
                  <c:v>21735</c:v>
                </c:pt>
                <c:pt idx="108">
                  <c:v>21878</c:v>
                </c:pt>
                <c:pt idx="109">
                  <c:v>21904</c:v>
                </c:pt>
                <c:pt idx="110">
                  <c:v>22126</c:v>
                </c:pt>
                <c:pt idx="111">
                  <c:v>22236</c:v>
                </c:pt>
                <c:pt idx="112">
                  <c:v>22297</c:v>
                </c:pt>
                <c:pt idx="113">
                  <c:v>22298</c:v>
                </c:pt>
                <c:pt idx="114">
                  <c:v>22612</c:v>
                </c:pt>
                <c:pt idx="115">
                  <c:v>22690</c:v>
                </c:pt>
                <c:pt idx="116">
                  <c:v>22754</c:v>
                </c:pt>
                <c:pt idx="117">
                  <c:v>22797</c:v>
                </c:pt>
                <c:pt idx="118">
                  <c:v>22823</c:v>
                </c:pt>
                <c:pt idx="119">
                  <c:v>23025</c:v>
                </c:pt>
                <c:pt idx="120">
                  <c:v>23315</c:v>
                </c:pt>
                <c:pt idx="121">
                  <c:v>23354</c:v>
                </c:pt>
                <c:pt idx="122">
                  <c:v>23362</c:v>
                </c:pt>
                <c:pt idx="123">
                  <c:v>23535</c:v>
                </c:pt>
                <c:pt idx="124">
                  <c:v>24460</c:v>
                </c:pt>
                <c:pt idx="125">
                  <c:v>24697</c:v>
                </c:pt>
                <c:pt idx="126">
                  <c:v>24972</c:v>
                </c:pt>
                <c:pt idx="127">
                  <c:v>24975</c:v>
                </c:pt>
                <c:pt idx="128">
                  <c:v>25182</c:v>
                </c:pt>
                <c:pt idx="129">
                  <c:v>25235</c:v>
                </c:pt>
                <c:pt idx="130">
                  <c:v>25349</c:v>
                </c:pt>
                <c:pt idx="131">
                  <c:v>25628</c:v>
                </c:pt>
                <c:pt idx="132">
                  <c:v>26588</c:v>
                </c:pt>
                <c:pt idx="133">
                  <c:v>27635</c:v>
                </c:pt>
                <c:pt idx="134">
                  <c:v>28829</c:v>
                </c:pt>
                <c:pt idx="135">
                  <c:v>29113</c:v>
                </c:pt>
                <c:pt idx="136">
                  <c:v>29314</c:v>
                </c:pt>
                <c:pt idx="137">
                  <c:v>29598</c:v>
                </c:pt>
                <c:pt idx="138">
                  <c:v>29739</c:v>
                </c:pt>
                <c:pt idx="139">
                  <c:v>29780</c:v>
                </c:pt>
                <c:pt idx="140">
                  <c:v>31172</c:v>
                </c:pt>
                <c:pt idx="141">
                  <c:v>31593</c:v>
                </c:pt>
                <c:pt idx="142">
                  <c:v>31753</c:v>
                </c:pt>
                <c:pt idx="143">
                  <c:v>31820</c:v>
                </c:pt>
                <c:pt idx="144">
                  <c:v>31940</c:v>
                </c:pt>
                <c:pt idx="145">
                  <c:v>32271</c:v>
                </c:pt>
                <c:pt idx="146">
                  <c:v>32411</c:v>
                </c:pt>
                <c:pt idx="147">
                  <c:v>32430</c:v>
                </c:pt>
                <c:pt idx="148">
                  <c:v>32442</c:v>
                </c:pt>
                <c:pt idx="149">
                  <c:v>32613</c:v>
                </c:pt>
                <c:pt idx="150">
                  <c:v>32932</c:v>
                </c:pt>
                <c:pt idx="151">
                  <c:v>33570</c:v>
                </c:pt>
                <c:pt idx="152">
                  <c:v>33919</c:v>
                </c:pt>
                <c:pt idx="153">
                  <c:v>34050</c:v>
                </c:pt>
                <c:pt idx="154">
                  <c:v>34074</c:v>
                </c:pt>
                <c:pt idx="155">
                  <c:v>34079</c:v>
                </c:pt>
                <c:pt idx="156">
                  <c:v>34087</c:v>
                </c:pt>
                <c:pt idx="157">
                  <c:v>35790</c:v>
                </c:pt>
                <c:pt idx="158">
                  <c:v>36666</c:v>
                </c:pt>
                <c:pt idx="159">
                  <c:v>37344</c:v>
                </c:pt>
                <c:pt idx="160">
                  <c:v>40348</c:v>
                </c:pt>
                <c:pt idx="161">
                  <c:v>42678</c:v>
                </c:pt>
                <c:pt idx="162">
                  <c:v>45384</c:v>
                </c:pt>
                <c:pt idx="163">
                  <c:v>45652</c:v>
                </c:pt>
                <c:pt idx="164">
                  <c:v>46902</c:v>
                </c:pt>
                <c:pt idx="165">
                  <c:v>51808</c:v>
                </c:pt>
                <c:pt idx="166">
                  <c:v>52839</c:v>
                </c:pt>
                <c:pt idx="167">
                  <c:v>52918</c:v>
                </c:pt>
                <c:pt idx="168">
                  <c:v>57145</c:v>
                </c:pt>
                <c:pt idx="169">
                  <c:v>57540</c:v>
                </c:pt>
                <c:pt idx="170">
                  <c:v>60592</c:v>
                </c:pt>
                <c:pt idx="171">
                  <c:v>61204</c:v>
                </c:pt>
                <c:pt idx="172">
                  <c:v>62602</c:v>
                </c:pt>
                <c:pt idx="173">
                  <c:v>66023</c:v>
                </c:pt>
                <c:pt idx="174">
                  <c:v>67333</c:v>
                </c:pt>
                <c:pt idx="175">
                  <c:v>67947</c:v>
                </c:pt>
                <c:pt idx="176">
                  <c:v>68357</c:v>
                </c:pt>
                <c:pt idx="177">
                  <c:v>68924</c:v>
                </c:pt>
                <c:pt idx="178">
                  <c:v>73068</c:v>
                </c:pt>
                <c:pt idx="179">
                  <c:v>73143</c:v>
                </c:pt>
                <c:pt idx="180">
                  <c:v>76535</c:v>
                </c:pt>
                <c:pt idx="181">
                  <c:v>77288</c:v>
                </c:pt>
                <c:pt idx="182">
                  <c:v>79554</c:v>
                </c:pt>
                <c:pt idx="183">
                  <c:v>82790</c:v>
                </c:pt>
                <c:pt idx="184">
                  <c:v>84527</c:v>
                </c:pt>
                <c:pt idx="185">
                  <c:v>86697</c:v>
                </c:pt>
                <c:pt idx="186">
                  <c:v>87407</c:v>
                </c:pt>
                <c:pt idx="187">
                  <c:v>91884</c:v>
                </c:pt>
                <c:pt idx="188">
                  <c:v>96199</c:v>
                </c:pt>
                <c:pt idx="189">
                  <c:v>102859</c:v>
                </c:pt>
                <c:pt idx="190">
                  <c:v>103064</c:v>
                </c:pt>
                <c:pt idx="191">
                  <c:v>103332</c:v>
                </c:pt>
                <c:pt idx="192">
                  <c:v>103643</c:v>
                </c:pt>
                <c:pt idx="193">
                  <c:v>104116</c:v>
                </c:pt>
                <c:pt idx="194">
                  <c:v>122804</c:v>
                </c:pt>
                <c:pt idx="195">
                  <c:v>126769</c:v>
                </c:pt>
              </c:numCache>
            </c:numRef>
          </c:xVal>
          <c:yVal>
            <c:numRef>
              <c:f>events!$D$2:$D$197</c:f>
              <c:numCache>
                <c:formatCode>0.0</c:formatCode>
                <c:ptCount val="196"/>
                <c:pt idx="0">
                  <c:v>4.8</c:v>
                </c:pt>
                <c:pt idx="1">
                  <c:v>2.6</c:v>
                </c:pt>
                <c:pt idx="2">
                  <c:v>2.1</c:v>
                </c:pt>
                <c:pt idx="3">
                  <c:v>1.9</c:v>
                </c:pt>
                <c:pt idx="4">
                  <c:v>1.9</c:v>
                </c:pt>
                <c:pt idx="5">
                  <c:v>1.8</c:v>
                </c:pt>
                <c:pt idx="6">
                  <c:v>1.9</c:v>
                </c:pt>
                <c:pt idx="7">
                  <c:v>1.8</c:v>
                </c:pt>
                <c:pt idx="8">
                  <c:v>2</c:v>
                </c:pt>
                <c:pt idx="9">
                  <c:v>2</c:v>
                </c:pt>
                <c:pt idx="10">
                  <c:v>2.1</c:v>
                </c:pt>
                <c:pt idx="11">
                  <c:v>1.7</c:v>
                </c:pt>
                <c:pt idx="12">
                  <c:v>2.2000000000000002</c:v>
                </c:pt>
                <c:pt idx="13">
                  <c:v>1.8</c:v>
                </c:pt>
                <c:pt idx="14">
                  <c:v>1.8</c:v>
                </c:pt>
                <c:pt idx="15">
                  <c:v>2</c:v>
                </c:pt>
                <c:pt idx="16">
                  <c:v>1.8</c:v>
                </c:pt>
                <c:pt idx="17">
                  <c:v>3.7</c:v>
                </c:pt>
                <c:pt idx="18">
                  <c:v>1.9</c:v>
                </c:pt>
                <c:pt idx="19">
                  <c:v>1.8</c:v>
                </c:pt>
                <c:pt idx="20">
                  <c:v>1.7</c:v>
                </c:pt>
                <c:pt idx="21">
                  <c:v>1.7</c:v>
                </c:pt>
                <c:pt idx="22">
                  <c:v>1.5</c:v>
                </c:pt>
                <c:pt idx="23">
                  <c:v>1.7</c:v>
                </c:pt>
                <c:pt idx="24">
                  <c:v>1.7</c:v>
                </c:pt>
                <c:pt idx="25">
                  <c:v>1.8</c:v>
                </c:pt>
                <c:pt idx="26">
                  <c:v>1.8</c:v>
                </c:pt>
                <c:pt idx="27">
                  <c:v>2.5</c:v>
                </c:pt>
                <c:pt idx="28">
                  <c:v>1.9</c:v>
                </c:pt>
                <c:pt idx="29">
                  <c:v>1.7</c:v>
                </c:pt>
                <c:pt idx="30">
                  <c:v>1.8</c:v>
                </c:pt>
                <c:pt idx="31">
                  <c:v>1.9</c:v>
                </c:pt>
                <c:pt idx="32">
                  <c:v>1.7</c:v>
                </c:pt>
                <c:pt idx="33">
                  <c:v>1.5</c:v>
                </c:pt>
                <c:pt idx="34">
                  <c:v>1.7</c:v>
                </c:pt>
                <c:pt idx="35">
                  <c:v>1.7</c:v>
                </c:pt>
                <c:pt idx="36">
                  <c:v>1.7</c:v>
                </c:pt>
                <c:pt idx="37">
                  <c:v>2.2000000000000002</c:v>
                </c:pt>
                <c:pt idx="38">
                  <c:v>1.3</c:v>
                </c:pt>
                <c:pt idx="39">
                  <c:v>1.4</c:v>
                </c:pt>
                <c:pt idx="40">
                  <c:v>1.5</c:v>
                </c:pt>
                <c:pt idx="41">
                  <c:v>1.6</c:v>
                </c:pt>
                <c:pt idx="42">
                  <c:v>1.4</c:v>
                </c:pt>
                <c:pt idx="43">
                  <c:v>1.3</c:v>
                </c:pt>
                <c:pt idx="44">
                  <c:v>1.3</c:v>
                </c:pt>
                <c:pt idx="45">
                  <c:v>1.6</c:v>
                </c:pt>
                <c:pt idx="46">
                  <c:v>1.4</c:v>
                </c:pt>
                <c:pt idx="47">
                  <c:v>2.6</c:v>
                </c:pt>
                <c:pt idx="48">
                  <c:v>1.4</c:v>
                </c:pt>
                <c:pt idx="49">
                  <c:v>1.9</c:v>
                </c:pt>
                <c:pt idx="50">
                  <c:v>1.1000000000000001</c:v>
                </c:pt>
                <c:pt idx="51">
                  <c:v>1.5</c:v>
                </c:pt>
                <c:pt idx="52">
                  <c:v>1.2</c:v>
                </c:pt>
                <c:pt idx="53">
                  <c:v>1.7</c:v>
                </c:pt>
                <c:pt idx="54">
                  <c:v>0.6</c:v>
                </c:pt>
                <c:pt idx="55">
                  <c:v>0.9</c:v>
                </c:pt>
                <c:pt idx="56">
                  <c:v>1.9</c:v>
                </c:pt>
                <c:pt idx="57">
                  <c:v>1.1000000000000001</c:v>
                </c:pt>
                <c:pt idx="58">
                  <c:v>1.8</c:v>
                </c:pt>
                <c:pt idx="59">
                  <c:v>1.5</c:v>
                </c:pt>
                <c:pt idx="60">
                  <c:v>0.9</c:v>
                </c:pt>
                <c:pt idx="61">
                  <c:v>0.6</c:v>
                </c:pt>
                <c:pt idx="62">
                  <c:v>1.1000000000000001</c:v>
                </c:pt>
                <c:pt idx="63">
                  <c:v>1</c:v>
                </c:pt>
                <c:pt idx="64">
                  <c:v>0.6</c:v>
                </c:pt>
                <c:pt idx="65">
                  <c:v>0.4</c:v>
                </c:pt>
                <c:pt idx="66">
                  <c:v>0.9</c:v>
                </c:pt>
                <c:pt idx="67">
                  <c:v>1.5</c:v>
                </c:pt>
                <c:pt idx="68">
                  <c:v>0.4</c:v>
                </c:pt>
                <c:pt idx="69">
                  <c:v>0.5</c:v>
                </c:pt>
                <c:pt idx="70">
                  <c:v>0.4</c:v>
                </c:pt>
                <c:pt idx="71">
                  <c:v>1</c:v>
                </c:pt>
                <c:pt idx="72">
                  <c:v>0.5</c:v>
                </c:pt>
                <c:pt idx="73">
                  <c:v>1.3</c:v>
                </c:pt>
                <c:pt idx="74">
                  <c:v>1</c:v>
                </c:pt>
                <c:pt idx="75">
                  <c:v>1.1000000000000001</c:v>
                </c:pt>
                <c:pt idx="76">
                  <c:v>1.3</c:v>
                </c:pt>
                <c:pt idx="77">
                  <c:v>0.9</c:v>
                </c:pt>
                <c:pt idx="78">
                  <c:v>1.4</c:v>
                </c:pt>
                <c:pt idx="79">
                  <c:v>1.2</c:v>
                </c:pt>
                <c:pt idx="80">
                  <c:v>1</c:v>
                </c:pt>
                <c:pt idx="81">
                  <c:v>1.3</c:v>
                </c:pt>
                <c:pt idx="82">
                  <c:v>1.2</c:v>
                </c:pt>
                <c:pt idx="83">
                  <c:v>0.3</c:v>
                </c:pt>
                <c:pt idx="84">
                  <c:v>0.4</c:v>
                </c:pt>
                <c:pt idx="85">
                  <c:v>1</c:v>
                </c:pt>
                <c:pt idx="86">
                  <c:v>0.3</c:v>
                </c:pt>
                <c:pt idx="87">
                  <c:v>0.4</c:v>
                </c:pt>
                <c:pt idx="88">
                  <c:v>1.1000000000000001</c:v>
                </c:pt>
                <c:pt idx="89">
                  <c:v>0.3</c:v>
                </c:pt>
                <c:pt idx="90">
                  <c:v>0.3</c:v>
                </c:pt>
                <c:pt idx="91">
                  <c:v>0.8</c:v>
                </c:pt>
                <c:pt idx="92">
                  <c:v>0.7</c:v>
                </c:pt>
                <c:pt idx="93">
                  <c:v>1.5</c:v>
                </c:pt>
                <c:pt idx="94">
                  <c:v>1.4</c:v>
                </c:pt>
                <c:pt idx="95">
                  <c:v>1</c:v>
                </c:pt>
                <c:pt idx="96">
                  <c:v>0.3</c:v>
                </c:pt>
                <c:pt idx="97">
                  <c:v>1.4</c:v>
                </c:pt>
                <c:pt idx="98">
                  <c:v>0.3</c:v>
                </c:pt>
                <c:pt idx="99">
                  <c:v>1.5</c:v>
                </c:pt>
                <c:pt idx="100">
                  <c:v>0.9</c:v>
                </c:pt>
                <c:pt idx="101">
                  <c:v>1.4</c:v>
                </c:pt>
                <c:pt idx="102">
                  <c:v>2.1</c:v>
                </c:pt>
                <c:pt idx="103">
                  <c:v>1.1000000000000001</c:v>
                </c:pt>
                <c:pt idx="104">
                  <c:v>0.2</c:v>
                </c:pt>
                <c:pt idx="105">
                  <c:v>1.3</c:v>
                </c:pt>
                <c:pt idx="106">
                  <c:v>1.3</c:v>
                </c:pt>
                <c:pt idx="107">
                  <c:v>0.8</c:v>
                </c:pt>
                <c:pt idx="108">
                  <c:v>0.9</c:v>
                </c:pt>
                <c:pt idx="109">
                  <c:v>0.6</c:v>
                </c:pt>
                <c:pt idx="110">
                  <c:v>1</c:v>
                </c:pt>
                <c:pt idx="111">
                  <c:v>1.3</c:v>
                </c:pt>
                <c:pt idx="112">
                  <c:v>0.3</c:v>
                </c:pt>
                <c:pt idx="113">
                  <c:v>0.5</c:v>
                </c:pt>
                <c:pt idx="114">
                  <c:v>0.6</c:v>
                </c:pt>
                <c:pt idx="115">
                  <c:v>0.5</c:v>
                </c:pt>
                <c:pt idx="116">
                  <c:v>0.2</c:v>
                </c:pt>
                <c:pt idx="117">
                  <c:v>0.7</c:v>
                </c:pt>
                <c:pt idx="118">
                  <c:v>0.6</c:v>
                </c:pt>
                <c:pt idx="119">
                  <c:v>0.5</c:v>
                </c:pt>
                <c:pt idx="120">
                  <c:v>1.3</c:v>
                </c:pt>
                <c:pt idx="121">
                  <c:v>0.8</c:v>
                </c:pt>
                <c:pt idx="122">
                  <c:v>1.1000000000000001</c:v>
                </c:pt>
                <c:pt idx="123">
                  <c:v>0.5</c:v>
                </c:pt>
                <c:pt idx="124">
                  <c:v>0.7</c:v>
                </c:pt>
                <c:pt idx="125">
                  <c:v>1.5</c:v>
                </c:pt>
                <c:pt idx="126">
                  <c:v>0.9</c:v>
                </c:pt>
                <c:pt idx="127">
                  <c:v>1.2</c:v>
                </c:pt>
                <c:pt idx="128">
                  <c:v>0.9</c:v>
                </c:pt>
                <c:pt idx="129">
                  <c:v>0.2</c:v>
                </c:pt>
                <c:pt idx="130">
                  <c:v>0.2</c:v>
                </c:pt>
                <c:pt idx="131">
                  <c:v>1.2</c:v>
                </c:pt>
                <c:pt idx="132">
                  <c:v>0.7</c:v>
                </c:pt>
                <c:pt idx="133">
                  <c:v>1.6</c:v>
                </c:pt>
                <c:pt idx="134">
                  <c:v>1</c:v>
                </c:pt>
                <c:pt idx="135">
                  <c:v>1.1000000000000001</c:v>
                </c:pt>
                <c:pt idx="136">
                  <c:v>0.8</c:v>
                </c:pt>
                <c:pt idx="137">
                  <c:v>0.8</c:v>
                </c:pt>
                <c:pt idx="138">
                  <c:v>0.6</c:v>
                </c:pt>
                <c:pt idx="139">
                  <c:v>0.9</c:v>
                </c:pt>
                <c:pt idx="140">
                  <c:v>0.7</c:v>
                </c:pt>
                <c:pt idx="141">
                  <c:v>1</c:v>
                </c:pt>
                <c:pt idx="142">
                  <c:v>2.9</c:v>
                </c:pt>
                <c:pt idx="143">
                  <c:v>1.1000000000000001</c:v>
                </c:pt>
                <c:pt idx="144">
                  <c:v>1.3</c:v>
                </c:pt>
                <c:pt idx="145">
                  <c:v>1.6</c:v>
                </c:pt>
                <c:pt idx="146">
                  <c:v>0.8</c:v>
                </c:pt>
                <c:pt idx="147">
                  <c:v>0.2</c:v>
                </c:pt>
                <c:pt idx="148">
                  <c:v>0.7</c:v>
                </c:pt>
                <c:pt idx="149">
                  <c:v>1.5</c:v>
                </c:pt>
                <c:pt idx="150">
                  <c:v>0.9</c:v>
                </c:pt>
                <c:pt idx="151">
                  <c:v>1.2</c:v>
                </c:pt>
                <c:pt idx="152">
                  <c:v>0.5</c:v>
                </c:pt>
                <c:pt idx="153">
                  <c:v>0.2</c:v>
                </c:pt>
                <c:pt idx="154">
                  <c:v>0.9</c:v>
                </c:pt>
                <c:pt idx="155">
                  <c:v>1.2</c:v>
                </c:pt>
                <c:pt idx="156">
                  <c:v>0.7</c:v>
                </c:pt>
                <c:pt idx="157">
                  <c:v>0.9</c:v>
                </c:pt>
                <c:pt idx="158">
                  <c:v>1.9</c:v>
                </c:pt>
                <c:pt idx="159">
                  <c:v>2.6</c:v>
                </c:pt>
                <c:pt idx="160">
                  <c:v>1.3</c:v>
                </c:pt>
                <c:pt idx="161">
                  <c:v>1.7</c:v>
                </c:pt>
                <c:pt idx="162">
                  <c:v>1.9</c:v>
                </c:pt>
                <c:pt idx="163">
                  <c:v>1.7</c:v>
                </c:pt>
                <c:pt idx="164">
                  <c:v>1.6</c:v>
                </c:pt>
                <c:pt idx="165">
                  <c:v>0.4</c:v>
                </c:pt>
                <c:pt idx="166">
                  <c:v>0.4</c:v>
                </c:pt>
                <c:pt idx="167">
                  <c:v>0.6</c:v>
                </c:pt>
                <c:pt idx="168">
                  <c:v>1.3</c:v>
                </c:pt>
                <c:pt idx="169">
                  <c:v>0.7</c:v>
                </c:pt>
                <c:pt idx="170">
                  <c:v>1.2</c:v>
                </c:pt>
                <c:pt idx="171">
                  <c:v>1.3</c:v>
                </c:pt>
                <c:pt idx="172">
                  <c:v>1.5</c:v>
                </c:pt>
                <c:pt idx="173">
                  <c:v>1.6</c:v>
                </c:pt>
                <c:pt idx="174">
                  <c:v>2.9</c:v>
                </c:pt>
                <c:pt idx="175">
                  <c:v>0.8</c:v>
                </c:pt>
                <c:pt idx="176">
                  <c:v>1.2</c:v>
                </c:pt>
                <c:pt idx="177">
                  <c:v>1.3</c:v>
                </c:pt>
                <c:pt idx="178">
                  <c:v>1.5</c:v>
                </c:pt>
                <c:pt idx="179">
                  <c:v>1.4</c:v>
                </c:pt>
                <c:pt idx="180">
                  <c:v>1</c:v>
                </c:pt>
                <c:pt idx="181">
                  <c:v>1.8</c:v>
                </c:pt>
                <c:pt idx="182">
                  <c:v>1.6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1.7</c:v>
                </c:pt>
                <c:pt idx="187">
                  <c:v>1.3</c:v>
                </c:pt>
                <c:pt idx="188">
                  <c:v>1</c:v>
                </c:pt>
                <c:pt idx="189">
                  <c:v>1</c:v>
                </c:pt>
                <c:pt idx="190">
                  <c:v>1.6</c:v>
                </c:pt>
                <c:pt idx="191">
                  <c:v>1.5</c:v>
                </c:pt>
                <c:pt idx="192">
                  <c:v>0.9</c:v>
                </c:pt>
                <c:pt idx="193">
                  <c:v>1.9</c:v>
                </c:pt>
                <c:pt idx="194">
                  <c:v>1.7</c:v>
                </c:pt>
                <c:pt idx="195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7E-4C54-836B-48E4C424343A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events!$T$3:$T$18</c:f>
              <c:numCache>
                <c:formatCode>0</c:formatCode>
                <c:ptCount val="16"/>
                <c:pt idx="0">
                  <c:v>0</c:v>
                </c:pt>
                <c:pt idx="1">
                  <c:v>7</c:v>
                </c:pt>
                <c:pt idx="2">
                  <c:v>57</c:v>
                </c:pt>
                <c:pt idx="3">
                  <c:v>147</c:v>
                </c:pt>
                <c:pt idx="4">
                  <c:v>171</c:v>
                </c:pt>
                <c:pt idx="5">
                  <c:v>176</c:v>
                </c:pt>
                <c:pt idx="6">
                  <c:v>189</c:v>
                </c:pt>
                <c:pt idx="7">
                  <c:v>351</c:v>
                </c:pt>
                <c:pt idx="8">
                  <c:v>456</c:v>
                </c:pt>
                <c:pt idx="9">
                  <c:v>1224</c:v>
                </c:pt>
                <c:pt idx="10">
                  <c:v>2952</c:v>
                </c:pt>
                <c:pt idx="11">
                  <c:v>7200</c:v>
                </c:pt>
                <c:pt idx="12">
                  <c:v>20865</c:v>
                </c:pt>
                <c:pt idx="13">
                  <c:v>31753</c:v>
                </c:pt>
                <c:pt idx="14">
                  <c:v>37344</c:v>
                </c:pt>
                <c:pt idx="15">
                  <c:v>67333</c:v>
                </c:pt>
              </c:numCache>
            </c:numRef>
          </c:xVal>
          <c:yVal>
            <c:numRef>
              <c:f>events!$R$3:$R$18</c:f>
              <c:numCache>
                <c:formatCode>0.0</c:formatCode>
                <c:ptCount val="16"/>
                <c:pt idx="0">
                  <c:v>4.8</c:v>
                </c:pt>
                <c:pt idx="1">
                  <c:v>2.6</c:v>
                </c:pt>
                <c:pt idx="2">
                  <c:v>2.1</c:v>
                </c:pt>
                <c:pt idx="3">
                  <c:v>2</c:v>
                </c:pt>
                <c:pt idx="4">
                  <c:v>2</c:v>
                </c:pt>
                <c:pt idx="5">
                  <c:v>2.1</c:v>
                </c:pt>
                <c:pt idx="6">
                  <c:v>2.2000000000000002</c:v>
                </c:pt>
                <c:pt idx="7">
                  <c:v>2</c:v>
                </c:pt>
                <c:pt idx="8">
                  <c:v>3.7</c:v>
                </c:pt>
                <c:pt idx="9">
                  <c:v>2.5</c:v>
                </c:pt>
                <c:pt idx="10">
                  <c:v>2.2000000000000002</c:v>
                </c:pt>
                <c:pt idx="11">
                  <c:v>2.6</c:v>
                </c:pt>
                <c:pt idx="12">
                  <c:v>2.1</c:v>
                </c:pt>
                <c:pt idx="13">
                  <c:v>2.9</c:v>
                </c:pt>
                <c:pt idx="14">
                  <c:v>2.6</c:v>
                </c:pt>
                <c:pt idx="15">
                  <c:v>2.9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Mwr gte 2.0</c:v>
                </c15:tx>
              </c15:filteredSeriesTitle>
            </c:ext>
            <c:ext xmlns:c16="http://schemas.microsoft.com/office/drawing/2014/chart" uri="{C3380CC4-5D6E-409C-BE32-E72D297353CC}">
              <c16:uniqueId val="{00000006-F27E-4C54-836B-48E4C4243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66543"/>
        <c:axId val="104479503"/>
      </c:scatterChart>
      <c:valAx>
        <c:axId val="104466543"/>
        <c:scaling>
          <c:orientation val="minMax"/>
          <c:max val="1296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</a:rPr>
                  <a:t>Minutes elapsed</a:t>
                </a:r>
              </a:p>
            </c:rich>
          </c:tx>
          <c:layout>
            <c:manualLayout>
              <c:xMode val="edge"/>
              <c:yMode val="edge"/>
              <c:x val="0.48253443466727175"/>
              <c:y val="0.899850617176018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79503"/>
        <c:crosses val="autoZero"/>
        <c:crossBetween val="midCat"/>
        <c:majorUnit val="7200"/>
        <c:minorUnit val="720"/>
      </c:valAx>
      <c:valAx>
        <c:axId val="1044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</a:rPr>
                  <a:t>Magnitude (Mwr)</a:t>
                </a:r>
              </a:p>
            </c:rich>
          </c:tx>
          <c:layout>
            <c:manualLayout>
              <c:xMode val="edge"/>
              <c:yMode val="edge"/>
              <c:x val="3.1934055118110233E-2"/>
              <c:y val="0.3608583901105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6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EQ depth vs. minutes lapsed </a:t>
            </a:r>
          </a:p>
        </c:rich>
      </c:tx>
      <c:layout>
        <c:manualLayout>
          <c:xMode val="edge"/>
          <c:yMode val="edge"/>
          <c:x val="0.530645446242202"/>
          <c:y val="0.2434047865548479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378367177786971E-2"/>
          <c:y val="0.17207157199344861"/>
          <c:w val="0.86700657894736843"/>
          <c:h val="0.6553548238620485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events!$H$2:$H$197</c:f>
              <c:numCache>
                <c:formatCode>0</c:formatCode>
                <c:ptCount val="196"/>
                <c:pt idx="0">
                  <c:v>0</c:v>
                </c:pt>
                <c:pt idx="1">
                  <c:v>7</c:v>
                </c:pt>
                <c:pt idx="2">
                  <c:v>57</c:v>
                </c:pt>
                <c:pt idx="3">
                  <c:v>65</c:v>
                </c:pt>
                <c:pt idx="4">
                  <c:v>70</c:v>
                </c:pt>
                <c:pt idx="5">
                  <c:v>74</c:v>
                </c:pt>
                <c:pt idx="6">
                  <c:v>87</c:v>
                </c:pt>
                <c:pt idx="7">
                  <c:v>129</c:v>
                </c:pt>
                <c:pt idx="8">
                  <c:v>147</c:v>
                </c:pt>
                <c:pt idx="9">
                  <c:v>171</c:v>
                </c:pt>
                <c:pt idx="10">
                  <c:v>176</c:v>
                </c:pt>
                <c:pt idx="11">
                  <c:v>179</c:v>
                </c:pt>
                <c:pt idx="12">
                  <c:v>189</c:v>
                </c:pt>
                <c:pt idx="13">
                  <c:v>257</c:v>
                </c:pt>
                <c:pt idx="14">
                  <c:v>335</c:v>
                </c:pt>
                <c:pt idx="15">
                  <c:v>351</c:v>
                </c:pt>
                <c:pt idx="16">
                  <c:v>358</c:v>
                </c:pt>
                <c:pt idx="17">
                  <c:v>456</c:v>
                </c:pt>
                <c:pt idx="18">
                  <c:v>473</c:v>
                </c:pt>
                <c:pt idx="19">
                  <c:v>528</c:v>
                </c:pt>
                <c:pt idx="20">
                  <c:v>556</c:v>
                </c:pt>
                <c:pt idx="21">
                  <c:v>616</c:v>
                </c:pt>
                <c:pt idx="22">
                  <c:v>628</c:v>
                </c:pt>
                <c:pt idx="23">
                  <c:v>885</c:v>
                </c:pt>
                <c:pt idx="24">
                  <c:v>1008</c:v>
                </c:pt>
                <c:pt idx="25">
                  <c:v>1066</c:v>
                </c:pt>
                <c:pt idx="26">
                  <c:v>1075</c:v>
                </c:pt>
                <c:pt idx="27">
                  <c:v>1224</c:v>
                </c:pt>
                <c:pt idx="28">
                  <c:v>1314</c:v>
                </c:pt>
                <c:pt idx="29">
                  <c:v>1348</c:v>
                </c:pt>
                <c:pt idx="30">
                  <c:v>1679</c:v>
                </c:pt>
                <c:pt idx="31">
                  <c:v>1752</c:v>
                </c:pt>
                <c:pt idx="32">
                  <c:v>1871</c:v>
                </c:pt>
                <c:pt idx="33">
                  <c:v>1973</c:v>
                </c:pt>
                <c:pt idx="34">
                  <c:v>2363</c:v>
                </c:pt>
                <c:pt idx="35">
                  <c:v>2477</c:v>
                </c:pt>
                <c:pt idx="36">
                  <c:v>2851</c:v>
                </c:pt>
                <c:pt idx="37">
                  <c:v>2952</c:v>
                </c:pt>
                <c:pt idx="38">
                  <c:v>3429</c:v>
                </c:pt>
                <c:pt idx="39">
                  <c:v>3778</c:v>
                </c:pt>
                <c:pt idx="40">
                  <c:v>3830</c:v>
                </c:pt>
                <c:pt idx="41">
                  <c:v>4065</c:v>
                </c:pt>
                <c:pt idx="42">
                  <c:v>4640</c:v>
                </c:pt>
                <c:pt idx="43">
                  <c:v>5309</c:v>
                </c:pt>
                <c:pt idx="44">
                  <c:v>6156</c:v>
                </c:pt>
                <c:pt idx="45">
                  <c:v>6255</c:v>
                </c:pt>
                <c:pt idx="46">
                  <c:v>6469</c:v>
                </c:pt>
                <c:pt idx="47">
                  <c:v>7200</c:v>
                </c:pt>
                <c:pt idx="48">
                  <c:v>7679</c:v>
                </c:pt>
                <c:pt idx="49">
                  <c:v>7782</c:v>
                </c:pt>
                <c:pt idx="50">
                  <c:v>7925</c:v>
                </c:pt>
                <c:pt idx="51">
                  <c:v>7992</c:v>
                </c:pt>
                <c:pt idx="52">
                  <c:v>8589</c:v>
                </c:pt>
                <c:pt idx="53">
                  <c:v>8665</c:v>
                </c:pt>
                <c:pt idx="54">
                  <c:v>9224</c:v>
                </c:pt>
                <c:pt idx="55">
                  <c:v>9413</c:v>
                </c:pt>
                <c:pt idx="56">
                  <c:v>9777</c:v>
                </c:pt>
                <c:pt idx="57">
                  <c:v>9830</c:v>
                </c:pt>
                <c:pt idx="58">
                  <c:v>10002</c:v>
                </c:pt>
                <c:pt idx="59">
                  <c:v>10506</c:v>
                </c:pt>
                <c:pt idx="60">
                  <c:v>10731</c:v>
                </c:pt>
                <c:pt idx="61">
                  <c:v>10737</c:v>
                </c:pt>
                <c:pt idx="62">
                  <c:v>11096</c:v>
                </c:pt>
                <c:pt idx="63">
                  <c:v>12026</c:v>
                </c:pt>
                <c:pt idx="64">
                  <c:v>12284</c:v>
                </c:pt>
                <c:pt idx="65">
                  <c:v>12428</c:v>
                </c:pt>
                <c:pt idx="66">
                  <c:v>12446</c:v>
                </c:pt>
                <c:pt idx="67">
                  <c:v>12474</c:v>
                </c:pt>
                <c:pt idx="68">
                  <c:v>12485</c:v>
                </c:pt>
                <c:pt idx="69">
                  <c:v>12634</c:v>
                </c:pt>
                <c:pt idx="70">
                  <c:v>12722</c:v>
                </c:pt>
                <c:pt idx="71">
                  <c:v>12890</c:v>
                </c:pt>
                <c:pt idx="72">
                  <c:v>12969</c:v>
                </c:pt>
                <c:pt idx="73">
                  <c:v>13425</c:v>
                </c:pt>
                <c:pt idx="74">
                  <c:v>13718</c:v>
                </c:pt>
                <c:pt idx="75">
                  <c:v>13839</c:v>
                </c:pt>
                <c:pt idx="76">
                  <c:v>13854</c:v>
                </c:pt>
                <c:pt idx="77">
                  <c:v>13927</c:v>
                </c:pt>
                <c:pt idx="78">
                  <c:v>14160</c:v>
                </c:pt>
                <c:pt idx="79">
                  <c:v>14188</c:v>
                </c:pt>
                <c:pt idx="80">
                  <c:v>14376</c:v>
                </c:pt>
                <c:pt idx="81">
                  <c:v>14982</c:v>
                </c:pt>
                <c:pt idx="82">
                  <c:v>14987</c:v>
                </c:pt>
                <c:pt idx="83">
                  <c:v>15209</c:v>
                </c:pt>
                <c:pt idx="84">
                  <c:v>15277</c:v>
                </c:pt>
                <c:pt idx="85">
                  <c:v>15484</c:v>
                </c:pt>
                <c:pt idx="86">
                  <c:v>16601</c:v>
                </c:pt>
                <c:pt idx="87">
                  <c:v>16709</c:v>
                </c:pt>
                <c:pt idx="88">
                  <c:v>17417</c:v>
                </c:pt>
                <c:pt idx="89">
                  <c:v>17792</c:v>
                </c:pt>
                <c:pt idx="90">
                  <c:v>18008</c:v>
                </c:pt>
                <c:pt idx="91">
                  <c:v>18387</c:v>
                </c:pt>
                <c:pt idx="92">
                  <c:v>18535</c:v>
                </c:pt>
                <c:pt idx="93">
                  <c:v>18644</c:v>
                </c:pt>
                <c:pt idx="94">
                  <c:v>18714</c:v>
                </c:pt>
                <c:pt idx="95">
                  <c:v>19362</c:v>
                </c:pt>
                <c:pt idx="96">
                  <c:v>19490</c:v>
                </c:pt>
                <c:pt idx="97">
                  <c:v>19531</c:v>
                </c:pt>
                <c:pt idx="98">
                  <c:v>19770</c:v>
                </c:pt>
                <c:pt idx="99">
                  <c:v>19831</c:v>
                </c:pt>
                <c:pt idx="100">
                  <c:v>20673</c:v>
                </c:pt>
                <c:pt idx="101">
                  <c:v>20674</c:v>
                </c:pt>
                <c:pt idx="102">
                  <c:v>20865</c:v>
                </c:pt>
                <c:pt idx="103">
                  <c:v>20930</c:v>
                </c:pt>
                <c:pt idx="104">
                  <c:v>20936</c:v>
                </c:pt>
                <c:pt idx="105">
                  <c:v>20952</c:v>
                </c:pt>
                <c:pt idx="106">
                  <c:v>21581</c:v>
                </c:pt>
                <c:pt idx="107">
                  <c:v>21735</c:v>
                </c:pt>
                <c:pt idx="108">
                  <c:v>21878</c:v>
                </c:pt>
                <c:pt idx="109">
                  <c:v>21904</c:v>
                </c:pt>
                <c:pt idx="110">
                  <c:v>22126</c:v>
                </c:pt>
                <c:pt idx="111">
                  <c:v>22236</c:v>
                </c:pt>
                <c:pt idx="112">
                  <c:v>22297</c:v>
                </c:pt>
                <c:pt idx="113">
                  <c:v>22298</c:v>
                </c:pt>
                <c:pt idx="114">
                  <c:v>22612</c:v>
                </c:pt>
                <c:pt idx="115">
                  <c:v>22690</c:v>
                </c:pt>
                <c:pt idx="116">
                  <c:v>22754</c:v>
                </c:pt>
                <c:pt idx="117">
                  <c:v>22797</c:v>
                </c:pt>
                <c:pt idx="118">
                  <c:v>22823</c:v>
                </c:pt>
                <c:pt idx="119">
                  <c:v>23025</c:v>
                </c:pt>
                <c:pt idx="120">
                  <c:v>23315</c:v>
                </c:pt>
                <c:pt idx="121">
                  <c:v>23354</c:v>
                </c:pt>
                <c:pt idx="122">
                  <c:v>23362</c:v>
                </c:pt>
                <c:pt idx="123">
                  <c:v>23535</c:v>
                </c:pt>
                <c:pt idx="124">
                  <c:v>24460</c:v>
                </c:pt>
                <c:pt idx="125">
                  <c:v>24697</c:v>
                </c:pt>
                <c:pt idx="126">
                  <c:v>24972</c:v>
                </c:pt>
                <c:pt idx="127">
                  <c:v>24975</c:v>
                </c:pt>
                <c:pt idx="128">
                  <c:v>25182</c:v>
                </c:pt>
                <c:pt idx="129">
                  <c:v>25235</c:v>
                </c:pt>
                <c:pt idx="130">
                  <c:v>25349</c:v>
                </c:pt>
                <c:pt idx="131">
                  <c:v>25628</c:v>
                </c:pt>
                <c:pt idx="132">
                  <c:v>26588</c:v>
                </c:pt>
                <c:pt idx="133">
                  <c:v>27635</c:v>
                </c:pt>
                <c:pt idx="134">
                  <c:v>28829</c:v>
                </c:pt>
                <c:pt idx="135">
                  <c:v>29113</c:v>
                </c:pt>
                <c:pt idx="136">
                  <c:v>29314</c:v>
                </c:pt>
                <c:pt idx="137">
                  <c:v>29598</c:v>
                </c:pt>
                <c:pt idx="138">
                  <c:v>29739</c:v>
                </c:pt>
                <c:pt idx="139">
                  <c:v>29780</c:v>
                </c:pt>
                <c:pt idx="140">
                  <c:v>31172</c:v>
                </c:pt>
                <c:pt idx="141">
                  <c:v>31593</c:v>
                </c:pt>
                <c:pt idx="142">
                  <c:v>31753</c:v>
                </c:pt>
                <c:pt idx="143">
                  <c:v>31820</c:v>
                </c:pt>
                <c:pt idx="144">
                  <c:v>31940</c:v>
                </c:pt>
                <c:pt idx="145">
                  <c:v>32271</c:v>
                </c:pt>
                <c:pt idx="146">
                  <c:v>32411</c:v>
                </c:pt>
                <c:pt idx="147">
                  <c:v>32430</c:v>
                </c:pt>
                <c:pt idx="148">
                  <c:v>32442</c:v>
                </c:pt>
                <c:pt idx="149">
                  <c:v>32613</c:v>
                </c:pt>
                <c:pt idx="150">
                  <c:v>32932</c:v>
                </c:pt>
                <c:pt idx="151">
                  <c:v>33570</c:v>
                </c:pt>
                <c:pt idx="152">
                  <c:v>33919</c:v>
                </c:pt>
                <c:pt idx="153">
                  <c:v>34050</c:v>
                </c:pt>
                <c:pt idx="154">
                  <c:v>34074</c:v>
                </c:pt>
                <c:pt idx="155">
                  <c:v>34079</c:v>
                </c:pt>
                <c:pt idx="156">
                  <c:v>34087</c:v>
                </c:pt>
                <c:pt idx="157">
                  <c:v>35790</c:v>
                </c:pt>
                <c:pt idx="158">
                  <c:v>36666</c:v>
                </c:pt>
                <c:pt idx="159">
                  <c:v>37344</c:v>
                </c:pt>
                <c:pt idx="160">
                  <c:v>40348</c:v>
                </c:pt>
                <c:pt idx="161">
                  <c:v>42678</c:v>
                </c:pt>
                <c:pt idx="162">
                  <c:v>45384</c:v>
                </c:pt>
                <c:pt idx="163">
                  <c:v>45652</c:v>
                </c:pt>
                <c:pt idx="164">
                  <c:v>46902</c:v>
                </c:pt>
                <c:pt idx="165">
                  <c:v>51808</c:v>
                </c:pt>
                <c:pt idx="166">
                  <c:v>52839</c:v>
                </c:pt>
                <c:pt idx="167">
                  <c:v>52918</c:v>
                </c:pt>
                <c:pt idx="168">
                  <c:v>57145</c:v>
                </c:pt>
                <c:pt idx="169">
                  <c:v>57540</c:v>
                </c:pt>
                <c:pt idx="170">
                  <c:v>60592</c:v>
                </c:pt>
                <c:pt idx="171">
                  <c:v>61204</c:v>
                </c:pt>
                <c:pt idx="172">
                  <c:v>62602</c:v>
                </c:pt>
                <c:pt idx="173">
                  <c:v>66023</c:v>
                </c:pt>
                <c:pt idx="174">
                  <c:v>67333</c:v>
                </c:pt>
                <c:pt idx="175">
                  <c:v>67947</c:v>
                </c:pt>
                <c:pt idx="176">
                  <c:v>68357</c:v>
                </c:pt>
                <c:pt idx="177">
                  <c:v>68924</c:v>
                </c:pt>
                <c:pt idx="178">
                  <c:v>73068</c:v>
                </c:pt>
                <c:pt idx="179">
                  <c:v>73143</c:v>
                </c:pt>
                <c:pt idx="180">
                  <c:v>76535</c:v>
                </c:pt>
                <c:pt idx="181">
                  <c:v>77288</c:v>
                </c:pt>
                <c:pt idx="182">
                  <c:v>79554</c:v>
                </c:pt>
                <c:pt idx="183">
                  <c:v>82790</c:v>
                </c:pt>
                <c:pt idx="184">
                  <c:v>84527</c:v>
                </c:pt>
                <c:pt idx="185">
                  <c:v>86697</c:v>
                </c:pt>
                <c:pt idx="186">
                  <c:v>87407</c:v>
                </c:pt>
                <c:pt idx="187">
                  <c:v>91884</c:v>
                </c:pt>
                <c:pt idx="188">
                  <c:v>96199</c:v>
                </c:pt>
                <c:pt idx="189">
                  <c:v>102859</c:v>
                </c:pt>
                <c:pt idx="190">
                  <c:v>103064</c:v>
                </c:pt>
                <c:pt idx="191">
                  <c:v>103332</c:v>
                </c:pt>
                <c:pt idx="192">
                  <c:v>103643</c:v>
                </c:pt>
                <c:pt idx="193">
                  <c:v>104116</c:v>
                </c:pt>
                <c:pt idx="194">
                  <c:v>122804</c:v>
                </c:pt>
                <c:pt idx="195">
                  <c:v>126769</c:v>
                </c:pt>
              </c:numCache>
            </c:numRef>
          </c:xVal>
          <c:yVal>
            <c:numRef>
              <c:f>events!$E$2:$E$197</c:f>
              <c:numCache>
                <c:formatCode>0.0</c:formatCode>
                <c:ptCount val="196"/>
                <c:pt idx="0">
                  <c:v>2.6</c:v>
                </c:pt>
                <c:pt idx="1">
                  <c:v>5.5</c:v>
                </c:pt>
                <c:pt idx="2">
                  <c:v>4.9000000000000004</c:v>
                </c:pt>
                <c:pt idx="3">
                  <c:v>6.6</c:v>
                </c:pt>
                <c:pt idx="4">
                  <c:v>2</c:v>
                </c:pt>
                <c:pt idx="5">
                  <c:v>9.3000000000000007</c:v>
                </c:pt>
                <c:pt idx="6">
                  <c:v>5.9</c:v>
                </c:pt>
                <c:pt idx="7">
                  <c:v>4.7</c:v>
                </c:pt>
                <c:pt idx="8">
                  <c:v>8</c:v>
                </c:pt>
                <c:pt idx="9">
                  <c:v>8.6999999999999993</c:v>
                </c:pt>
                <c:pt idx="10">
                  <c:v>5</c:v>
                </c:pt>
                <c:pt idx="11">
                  <c:v>3.2</c:v>
                </c:pt>
                <c:pt idx="12">
                  <c:v>4.3</c:v>
                </c:pt>
                <c:pt idx="13">
                  <c:v>8.3000000000000007</c:v>
                </c:pt>
                <c:pt idx="14">
                  <c:v>4.4000000000000004</c:v>
                </c:pt>
                <c:pt idx="15">
                  <c:v>5.2</c:v>
                </c:pt>
                <c:pt idx="16">
                  <c:v>8.8000000000000007</c:v>
                </c:pt>
                <c:pt idx="17">
                  <c:v>4.0999999999999996</c:v>
                </c:pt>
                <c:pt idx="18">
                  <c:v>6.7</c:v>
                </c:pt>
                <c:pt idx="19">
                  <c:v>2.6</c:v>
                </c:pt>
                <c:pt idx="20">
                  <c:v>6.3</c:v>
                </c:pt>
                <c:pt idx="21">
                  <c:v>8.3000000000000007</c:v>
                </c:pt>
                <c:pt idx="22">
                  <c:v>4</c:v>
                </c:pt>
                <c:pt idx="23">
                  <c:v>6.3</c:v>
                </c:pt>
                <c:pt idx="24">
                  <c:v>3.6</c:v>
                </c:pt>
                <c:pt idx="25">
                  <c:v>2.4</c:v>
                </c:pt>
                <c:pt idx="26">
                  <c:v>7.8</c:v>
                </c:pt>
                <c:pt idx="27">
                  <c:v>9</c:v>
                </c:pt>
                <c:pt idx="28">
                  <c:v>7.3</c:v>
                </c:pt>
                <c:pt idx="29">
                  <c:v>8.6</c:v>
                </c:pt>
                <c:pt idx="30">
                  <c:v>8.8000000000000007</c:v>
                </c:pt>
                <c:pt idx="31">
                  <c:v>4.8</c:v>
                </c:pt>
                <c:pt idx="32">
                  <c:v>6.2</c:v>
                </c:pt>
                <c:pt idx="33">
                  <c:v>5.8</c:v>
                </c:pt>
                <c:pt idx="34">
                  <c:v>5.4</c:v>
                </c:pt>
                <c:pt idx="35">
                  <c:v>2.1</c:v>
                </c:pt>
                <c:pt idx="36">
                  <c:v>7.7</c:v>
                </c:pt>
                <c:pt idx="37">
                  <c:v>4.0999999999999996</c:v>
                </c:pt>
                <c:pt idx="38">
                  <c:v>5.4</c:v>
                </c:pt>
                <c:pt idx="39">
                  <c:v>5.3</c:v>
                </c:pt>
                <c:pt idx="40">
                  <c:v>5</c:v>
                </c:pt>
                <c:pt idx="41">
                  <c:v>5.6</c:v>
                </c:pt>
                <c:pt idx="42">
                  <c:v>7.9</c:v>
                </c:pt>
                <c:pt idx="43">
                  <c:v>5</c:v>
                </c:pt>
                <c:pt idx="44">
                  <c:v>7.3</c:v>
                </c:pt>
                <c:pt idx="45">
                  <c:v>8.8000000000000007</c:v>
                </c:pt>
                <c:pt idx="46">
                  <c:v>4.0999999999999996</c:v>
                </c:pt>
                <c:pt idx="47">
                  <c:v>9.1999999999999993</c:v>
                </c:pt>
                <c:pt idx="48">
                  <c:v>8.3000000000000007</c:v>
                </c:pt>
                <c:pt idx="49">
                  <c:v>7.6</c:v>
                </c:pt>
                <c:pt idx="50">
                  <c:v>1.6</c:v>
                </c:pt>
                <c:pt idx="51">
                  <c:v>9.6</c:v>
                </c:pt>
                <c:pt idx="52">
                  <c:v>5</c:v>
                </c:pt>
                <c:pt idx="53">
                  <c:v>5.0999999999999996</c:v>
                </c:pt>
                <c:pt idx="54">
                  <c:v>5.9</c:v>
                </c:pt>
                <c:pt idx="55">
                  <c:v>4.4000000000000004</c:v>
                </c:pt>
                <c:pt idx="56">
                  <c:v>7.4</c:v>
                </c:pt>
                <c:pt idx="57">
                  <c:v>8.9</c:v>
                </c:pt>
                <c:pt idx="58">
                  <c:v>8.6</c:v>
                </c:pt>
                <c:pt idx="59">
                  <c:v>9.4</c:v>
                </c:pt>
                <c:pt idx="60">
                  <c:v>6.5</c:v>
                </c:pt>
                <c:pt idx="61">
                  <c:v>5.2</c:v>
                </c:pt>
                <c:pt idx="62">
                  <c:v>4.9000000000000004</c:v>
                </c:pt>
                <c:pt idx="63">
                  <c:v>5.5</c:v>
                </c:pt>
                <c:pt idx="64">
                  <c:v>5.5</c:v>
                </c:pt>
                <c:pt idx="65">
                  <c:v>6</c:v>
                </c:pt>
                <c:pt idx="66">
                  <c:v>6.2</c:v>
                </c:pt>
                <c:pt idx="67">
                  <c:v>7.3</c:v>
                </c:pt>
                <c:pt idx="68">
                  <c:v>6.8</c:v>
                </c:pt>
                <c:pt idx="69">
                  <c:v>5.8</c:v>
                </c:pt>
                <c:pt idx="70">
                  <c:v>5.4</c:v>
                </c:pt>
                <c:pt idx="71">
                  <c:v>2.9</c:v>
                </c:pt>
                <c:pt idx="72">
                  <c:v>6.9</c:v>
                </c:pt>
                <c:pt idx="73">
                  <c:v>6</c:v>
                </c:pt>
                <c:pt idx="74">
                  <c:v>3.2</c:v>
                </c:pt>
                <c:pt idx="75">
                  <c:v>7.2</c:v>
                </c:pt>
                <c:pt idx="76">
                  <c:v>6.2</c:v>
                </c:pt>
                <c:pt idx="77">
                  <c:v>4.2</c:v>
                </c:pt>
                <c:pt idx="78">
                  <c:v>6.6</c:v>
                </c:pt>
                <c:pt idx="79">
                  <c:v>6.1</c:v>
                </c:pt>
                <c:pt idx="80">
                  <c:v>6.7</c:v>
                </c:pt>
                <c:pt idx="81">
                  <c:v>8.9</c:v>
                </c:pt>
                <c:pt idx="82">
                  <c:v>7.8</c:v>
                </c:pt>
                <c:pt idx="83">
                  <c:v>5.5</c:v>
                </c:pt>
                <c:pt idx="84">
                  <c:v>5.9</c:v>
                </c:pt>
                <c:pt idx="85">
                  <c:v>3.1</c:v>
                </c:pt>
                <c:pt idx="86">
                  <c:v>5.4</c:v>
                </c:pt>
                <c:pt idx="87">
                  <c:v>6.1</c:v>
                </c:pt>
                <c:pt idx="88">
                  <c:v>7</c:v>
                </c:pt>
                <c:pt idx="89">
                  <c:v>6.3</c:v>
                </c:pt>
                <c:pt idx="90">
                  <c:v>8.1999999999999993</c:v>
                </c:pt>
                <c:pt idx="91">
                  <c:v>5.7</c:v>
                </c:pt>
                <c:pt idx="92">
                  <c:v>8</c:v>
                </c:pt>
                <c:pt idx="93">
                  <c:v>8.5</c:v>
                </c:pt>
                <c:pt idx="94">
                  <c:v>9.9</c:v>
                </c:pt>
                <c:pt idx="95">
                  <c:v>6.3</c:v>
                </c:pt>
                <c:pt idx="96">
                  <c:v>5</c:v>
                </c:pt>
                <c:pt idx="97">
                  <c:v>6.9</c:v>
                </c:pt>
                <c:pt idx="98">
                  <c:v>5</c:v>
                </c:pt>
                <c:pt idx="99">
                  <c:v>4.4000000000000004</c:v>
                </c:pt>
                <c:pt idx="100">
                  <c:v>5</c:v>
                </c:pt>
                <c:pt idx="101">
                  <c:v>8</c:v>
                </c:pt>
                <c:pt idx="102">
                  <c:v>6.2</c:v>
                </c:pt>
                <c:pt idx="103">
                  <c:v>9.8000000000000007</c:v>
                </c:pt>
                <c:pt idx="104">
                  <c:v>6.2</c:v>
                </c:pt>
                <c:pt idx="105">
                  <c:v>6.3</c:v>
                </c:pt>
                <c:pt idx="106">
                  <c:v>4.0999999999999996</c:v>
                </c:pt>
                <c:pt idx="107">
                  <c:v>6.6</c:v>
                </c:pt>
                <c:pt idx="108">
                  <c:v>6</c:v>
                </c:pt>
                <c:pt idx="109">
                  <c:v>6.7</c:v>
                </c:pt>
                <c:pt idx="110">
                  <c:v>5.0999999999999996</c:v>
                </c:pt>
                <c:pt idx="111">
                  <c:v>9</c:v>
                </c:pt>
                <c:pt idx="112">
                  <c:v>2.6</c:v>
                </c:pt>
                <c:pt idx="113">
                  <c:v>4.3</c:v>
                </c:pt>
                <c:pt idx="114">
                  <c:v>6.2</c:v>
                </c:pt>
                <c:pt idx="115">
                  <c:v>5</c:v>
                </c:pt>
                <c:pt idx="116">
                  <c:v>5.9</c:v>
                </c:pt>
                <c:pt idx="117">
                  <c:v>5.8</c:v>
                </c:pt>
                <c:pt idx="118">
                  <c:v>6.6</c:v>
                </c:pt>
                <c:pt idx="119">
                  <c:v>5.5</c:v>
                </c:pt>
                <c:pt idx="120">
                  <c:v>5.4</c:v>
                </c:pt>
                <c:pt idx="121">
                  <c:v>6.9</c:v>
                </c:pt>
                <c:pt idx="122">
                  <c:v>5</c:v>
                </c:pt>
                <c:pt idx="123">
                  <c:v>7.7</c:v>
                </c:pt>
                <c:pt idx="124">
                  <c:v>6.6</c:v>
                </c:pt>
                <c:pt idx="125">
                  <c:v>6.7</c:v>
                </c:pt>
                <c:pt idx="126">
                  <c:v>5</c:v>
                </c:pt>
                <c:pt idx="127">
                  <c:v>5</c:v>
                </c:pt>
                <c:pt idx="128">
                  <c:v>7</c:v>
                </c:pt>
                <c:pt idx="129">
                  <c:v>7.3</c:v>
                </c:pt>
                <c:pt idx="130">
                  <c:v>2.7</c:v>
                </c:pt>
                <c:pt idx="131">
                  <c:v>7</c:v>
                </c:pt>
                <c:pt idx="132">
                  <c:v>6.3</c:v>
                </c:pt>
                <c:pt idx="133">
                  <c:v>5.3</c:v>
                </c:pt>
                <c:pt idx="134">
                  <c:v>8</c:v>
                </c:pt>
                <c:pt idx="135">
                  <c:v>6.7</c:v>
                </c:pt>
                <c:pt idx="136">
                  <c:v>5</c:v>
                </c:pt>
                <c:pt idx="137">
                  <c:v>6.1</c:v>
                </c:pt>
                <c:pt idx="138">
                  <c:v>4.9000000000000004</c:v>
                </c:pt>
                <c:pt idx="139">
                  <c:v>2.8</c:v>
                </c:pt>
                <c:pt idx="140">
                  <c:v>6.5</c:v>
                </c:pt>
                <c:pt idx="141">
                  <c:v>6.1</c:v>
                </c:pt>
                <c:pt idx="142">
                  <c:v>8.5</c:v>
                </c:pt>
                <c:pt idx="143">
                  <c:v>5.6</c:v>
                </c:pt>
                <c:pt idx="144">
                  <c:v>5</c:v>
                </c:pt>
                <c:pt idx="145">
                  <c:v>6.5</c:v>
                </c:pt>
                <c:pt idx="146">
                  <c:v>6</c:v>
                </c:pt>
                <c:pt idx="147">
                  <c:v>6.6</c:v>
                </c:pt>
                <c:pt idx="148">
                  <c:v>3.7</c:v>
                </c:pt>
                <c:pt idx="149">
                  <c:v>5.7</c:v>
                </c:pt>
                <c:pt idx="150">
                  <c:v>4.2</c:v>
                </c:pt>
                <c:pt idx="151">
                  <c:v>6.4</c:v>
                </c:pt>
                <c:pt idx="152">
                  <c:v>5.4</c:v>
                </c:pt>
                <c:pt idx="153">
                  <c:v>2.5</c:v>
                </c:pt>
                <c:pt idx="154">
                  <c:v>6</c:v>
                </c:pt>
                <c:pt idx="155">
                  <c:v>5.9</c:v>
                </c:pt>
                <c:pt idx="156">
                  <c:v>5</c:v>
                </c:pt>
                <c:pt idx="157">
                  <c:v>5</c:v>
                </c:pt>
                <c:pt idx="158">
                  <c:v>6.8</c:v>
                </c:pt>
                <c:pt idx="159">
                  <c:v>10.3</c:v>
                </c:pt>
                <c:pt idx="160">
                  <c:v>7.5</c:v>
                </c:pt>
                <c:pt idx="161">
                  <c:v>10.9</c:v>
                </c:pt>
                <c:pt idx="162">
                  <c:v>10.9</c:v>
                </c:pt>
                <c:pt idx="163">
                  <c:v>6.5</c:v>
                </c:pt>
                <c:pt idx="164">
                  <c:v>8.9</c:v>
                </c:pt>
                <c:pt idx="165">
                  <c:v>5.3</c:v>
                </c:pt>
                <c:pt idx="166">
                  <c:v>5.7</c:v>
                </c:pt>
                <c:pt idx="167">
                  <c:v>5.7</c:v>
                </c:pt>
                <c:pt idx="168">
                  <c:v>8.8000000000000007</c:v>
                </c:pt>
                <c:pt idx="169">
                  <c:v>5</c:v>
                </c:pt>
                <c:pt idx="170">
                  <c:v>6</c:v>
                </c:pt>
                <c:pt idx="171">
                  <c:v>5.3</c:v>
                </c:pt>
                <c:pt idx="172">
                  <c:v>9.8000000000000007</c:v>
                </c:pt>
                <c:pt idx="173">
                  <c:v>6.3</c:v>
                </c:pt>
                <c:pt idx="174">
                  <c:v>7</c:v>
                </c:pt>
                <c:pt idx="175">
                  <c:v>4.7</c:v>
                </c:pt>
                <c:pt idx="176">
                  <c:v>7.9</c:v>
                </c:pt>
                <c:pt idx="177">
                  <c:v>9.1999999999999993</c:v>
                </c:pt>
                <c:pt idx="178">
                  <c:v>8.4</c:v>
                </c:pt>
                <c:pt idx="179">
                  <c:v>5.5</c:v>
                </c:pt>
                <c:pt idx="180">
                  <c:v>6.2</c:v>
                </c:pt>
                <c:pt idx="181">
                  <c:v>7.3</c:v>
                </c:pt>
                <c:pt idx="182">
                  <c:v>5.5</c:v>
                </c:pt>
                <c:pt idx="183">
                  <c:v>5.4</c:v>
                </c:pt>
                <c:pt idx="184">
                  <c:v>6.9</c:v>
                </c:pt>
                <c:pt idx="185">
                  <c:v>9.3000000000000007</c:v>
                </c:pt>
                <c:pt idx="186">
                  <c:v>7.1</c:v>
                </c:pt>
                <c:pt idx="187">
                  <c:v>4.9000000000000004</c:v>
                </c:pt>
                <c:pt idx="188">
                  <c:v>5.8</c:v>
                </c:pt>
                <c:pt idx="189">
                  <c:v>9.5</c:v>
                </c:pt>
                <c:pt idx="190">
                  <c:v>7.1</c:v>
                </c:pt>
                <c:pt idx="191">
                  <c:v>5.2</c:v>
                </c:pt>
                <c:pt idx="192">
                  <c:v>5.6</c:v>
                </c:pt>
                <c:pt idx="193">
                  <c:v>7.2</c:v>
                </c:pt>
                <c:pt idx="194">
                  <c:v>6.1</c:v>
                </c:pt>
                <c:pt idx="195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7E-4C54-836B-48E4C4243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66543"/>
        <c:axId val="104479503"/>
      </c:scatterChart>
      <c:valAx>
        <c:axId val="104466543"/>
        <c:scaling>
          <c:orientation val="minMax"/>
          <c:max val="1296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79503"/>
        <c:crosses val="autoZero"/>
        <c:crossBetween val="midCat"/>
        <c:majorUnit val="14400"/>
        <c:minorUnit val="720"/>
      </c:valAx>
      <c:valAx>
        <c:axId val="104479503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</a:rPr>
                  <a:t>Depth (km)</a:t>
                </a:r>
              </a:p>
            </c:rich>
          </c:tx>
          <c:layout>
            <c:manualLayout>
              <c:xMode val="edge"/>
              <c:yMode val="edge"/>
              <c:x val="3.1934055118110233E-2"/>
              <c:y val="0.3608583901105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6543"/>
        <c:crosses val="autoZero"/>
        <c:crossBetween val="midCat"/>
        <c:majorUnit val="1"/>
        <c:min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EQ frequency </a:t>
            </a:r>
            <a:r>
              <a:rPr lang="en-US" sz="1400" b="1" baseline="0">
                <a:solidFill>
                  <a:sysClr val="windowText" lastClr="000000"/>
                </a:solidFill>
              </a:rPr>
              <a:t>in 1/2-day intervals 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51910185312686474"/>
          <c:y val="0.4260631001371742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453842992634305E-2"/>
          <c:y val="0.19661155529343957"/>
          <c:w val="0.86774935443247303"/>
          <c:h val="0.67175648234403174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events!$K$3:$K$180</c:f>
              <c:numCache>
                <c:formatCode>0</c:formatCode>
                <c:ptCount val="178"/>
                <c:pt idx="0">
                  <c:v>720</c:v>
                </c:pt>
                <c:pt idx="1">
                  <c:v>1440</c:v>
                </c:pt>
                <c:pt idx="2">
                  <c:v>2160</c:v>
                </c:pt>
                <c:pt idx="3">
                  <c:v>2880</c:v>
                </c:pt>
                <c:pt idx="4">
                  <c:v>3600</c:v>
                </c:pt>
                <c:pt idx="5">
                  <c:v>4320</c:v>
                </c:pt>
                <c:pt idx="6">
                  <c:v>5040</c:v>
                </c:pt>
                <c:pt idx="7">
                  <c:v>5760</c:v>
                </c:pt>
                <c:pt idx="8">
                  <c:v>6480</c:v>
                </c:pt>
                <c:pt idx="9">
                  <c:v>7200</c:v>
                </c:pt>
                <c:pt idx="10">
                  <c:v>7920</c:v>
                </c:pt>
                <c:pt idx="11">
                  <c:v>8640</c:v>
                </c:pt>
                <c:pt idx="12">
                  <c:v>9360</c:v>
                </c:pt>
                <c:pt idx="13">
                  <c:v>10080</c:v>
                </c:pt>
                <c:pt idx="14">
                  <c:v>10800</c:v>
                </c:pt>
                <c:pt idx="15">
                  <c:v>11520</c:v>
                </c:pt>
                <c:pt idx="16">
                  <c:v>12240</c:v>
                </c:pt>
                <c:pt idx="17">
                  <c:v>12960</c:v>
                </c:pt>
                <c:pt idx="18">
                  <c:v>13680</c:v>
                </c:pt>
                <c:pt idx="19">
                  <c:v>14400</c:v>
                </c:pt>
                <c:pt idx="20">
                  <c:v>15120</c:v>
                </c:pt>
                <c:pt idx="21">
                  <c:v>15840</c:v>
                </c:pt>
                <c:pt idx="22">
                  <c:v>16560</c:v>
                </c:pt>
                <c:pt idx="23">
                  <c:v>17280</c:v>
                </c:pt>
                <c:pt idx="24">
                  <c:v>18000</c:v>
                </c:pt>
                <c:pt idx="25">
                  <c:v>18720</c:v>
                </c:pt>
                <c:pt idx="26">
                  <c:v>19440</c:v>
                </c:pt>
                <c:pt idx="27">
                  <c:v>20160</c:v>
                </c:pt>
                <c:pt idx="28">
                  <c:v>20880</c:v>
                </c:pt>
                <c:pt idx="29">
                  <c:v>21600</c:v>
                </c:pt>
                <c:pt idx="30">
                  <c:v>22320</c:v>
                </c:pt>
                <c:pt idx="31">
                  <c:v>23040</c:v>
                </c:pt>
                <c:pt idx="32">
                  <c:v>23760</c:v>
                </c:pt>
                <c:pt idx="33">
                  <c:v>24480</c:v>
                </c:pt>
                <c:pt idx="34">
                  <c:v>25200</c:v>
                </c:pt>
                <c:pt idx="35">
                  <c:v>25920</c:v>
                </c:pt>
                <c:pt idx="36">
                  <c:v>26640</c:v>
                </c:pt>
                <c:pt idx="37">
                  <c:v>27360</c:v>
                </c:pt>
                <c:pt idx="38">
                  <c:v>28080</c:v>
                </c:pt>
                <c:pt idx="39">
                  <c:v>28800</c:v>
                </c:pt>
                <c:pt idx="40">
                  <c:v>29520</c:v>
                </c:pt>
                <c:pt idx="41">
                  <c:v>30240</c:v>
                </c:pt>
                <c:pt idx="42">
                  <c:v>30960</c:v>
                </c:pt>
                <c:pt idx="43">
                  <c:v>31680</c:v>
                </c:pt>
                <c:pt idx="44">
                  <c:v>32400</c:v>
                </c:pt>
                <c:pt idx="45">
                  <c:v>33120</c:v>
                </c:pt>
                <c:pt idx="46">
                  <c:v>33840</c:v>
                </c:pt>
                <c:pt idx="47">
                  <c:v>34560</c:v>
                </c:pt>
                <c:pt idx="48">
                  <c:v>35280</c:v>
                </c:pt>
                <c:pt idx="49">
                  <c:v>36000</c:v>
                </c:pt>
                <c:pt idx="50">
                  <c:v>36720</c:v>
                </c:pt>
                <c:pt idx="51">
                  <c:v>37440</c:v>
                </c:pt>
                <c:pt idx="52">
                  <c:v>38160</c:v>
                </c:pt>
                <c:pt idx="53">
                  <c:v>38880</c:v>
                </c:pt>
                <c:pt idx="54">
                  <c:v>39600</c:v>
                </c:pt>
                <c:pt idx="55">
                  <c:v>40320</c:v>
                </c:pt>
                <c:pt idx="56">
                  <c:v>41040</c:v>
                </c:pt>
                <c:pt idx="57">
                  <c:v>41760</c:v>
                </c:pt>
                <c:pt idx="58">
                  <c:v>42480</c:v>
                </c:pt>
                <c:pt idx="59">
                  <c:v>43200</c:v>
                </c:pt>
                <c:pt idx="60">
                  <c:v>43920</c:v>
                </c:pt>
                <c:pt idx="61">
                  <c:v>44640</c:v>
                </c:pt>
                <c:pt idx="62">
                  <c:v>45360</c:v>
                </c:pt>
                <c:pt idx="63">
                  <c:v>46080</c:v>
                </c:pt>
                <c:pt idx="64">
                  <c:v>46800</c:v>
                </c:pt>
                <c:pt idx="65">
                  <c:v>47520</c:v>
                </c:pt>
                <c:pt idx="66">
                  <c:v>48240</c:v>
                </c:pt>
                <c:pt idx="67">
                  <c:v>48960</c:v>
                </c:pt>
                <c:pt idx="68">
                  <c:v>49680</c:v>
                </c:pt>
                <c:pt idx="69">
                  <c:v>50400</c:v>
                </c:pt>
                <c:pt idx="70">
                  <c:v>51120</c:v>
                </c:pt>
                <c:pt idx="71">
                  <c:v>51840</c:v>
                </c:pt>
                <c:pt idx="72">
                  <c:v>52560</c:v>
                </c:pt>
                <c:pt idx="73">
                  <c:v>53280</c:v>
                </c:pt>
                <c:pt idx="74">
                  <c:v>54000</c:v>
                </c:pt>
                <c:pt idx="75">
                  <c:v>54720</c:v>
                </c:pt>
                <c:pt idx="76">
                  <c:v>55440</c:v>
                </c:pt>
                <c:pt idx="77">
                  <c:v>56160</c:v>
                </c:pt>
                <c:pt idx="78">
                  <c:v>56880</c:v>
                </c:pt>
                <c:pt idx="79">
                  <c:v>57600</c:v>
                </c:pt>
                <c:pt idx="80">
                  <c:v>58320</c:v>
                </c:pt>
                <c:pt idx="81">
                  <c:v>59040</c:v>
                </c:pt>
                <c:pt idx="82">
                  <c:v>59760</c:v>
                </c:pt>
                <c:pt idx="83">
                  <c:v>60480</c:v>
                </c:pt>
                <c:pt idx="84">
                  <c:v>61200</c:v>
                </c:pt>
                <c:pt idx="85">
                  <c:v>61920</c:v>
                </c:pt>
                <c:pt idx="86">
                  <c:v>62640</c:v>
                </c:pt>
                <c:pt idx="87">
                  <c:v>63360</c:v>
                </c:pt>
                <c:pt idx="88">
                  <c:v>64080</c:v>
                </c:pt>
                <c:pt idx="89">
                  <c:v>64800</c:v>
                </c:pt>
                <c:pt idx="90">
                  <c:v>65520</c:v>
                </c:pt>
                <c:pt idx="91">
                  <c:v>66240</c:v>
                </c:pt>
                <c:pt idx="92">
                  <c:v>66960</c:v>
                </c:pt>
                <c:pt idx="93">
                  <c:v>67680</c:v>
                </c:pt>
                <c:pt idx="94">
                  <c:v>68400</c:v>
                </c:pt>
                <c:pt idx="95">
                  <c:v>69120</c:v>
                </c:pt>
                <c:pt idx="96">
                  <c:v>69840</c:v>
                </c:pt>
                <c:pt idx="97">
                  <c:v>70560</c:v>
                </c:pt>
                <c:pt idx="98">
                  <c:v>71280</c:v>
                </c:pt>
                <c:pt idx="99">
                  <c:v>72000</c:v>
                </c:pt>
                <c:pt idx="100">
                  <c:v>72720</c:v>
                </c:pt>
                <c:pt idx="101">
                  <c:v>73440</c:v>
                </c:pt>
                <c:pt idx="102">
                  <c:v>74160</c:v>
                </c:pt>
                <c:pt idx="103">
                  <c:v>74880</c:v>
                </c:pt>
                <c:pt idx="104">
                  <c:v>75600</c:v>
                </c:pt>
                <c:pt idx="105">
                  <c:v>76320</c:v>
                </c:pt>
                <c:pt idx="106">
                  <c:v>77040</c:v>
                </c:pt>
                <c:pt idx="107">
                  <c:v>77760</c:v>
                </c:pt>
                <c:pt idx="108">
                  <c:v>78480</c:v>
                </c:pt>
                <c:pt idx="109">
                  <c:v>79200</c:v>
                </c:pt>
                <c:pt idx="110">
                  <c:v>79920</c:v>
                </c:pt>
                <c:pt idx="111">
                  <c:v>80640</c:v>
                </c:pt>
                <c:pt idx="112">
                  <c:v>81360</c:v>
                </c:pt>
                <c:pt idx="113">
                  <c:v>82080</c:v>
                </c:pt>
                <c:pt idx="114">
                  <c:v>82800</c:v>
                </c:pt>
                <c:pt idx="115">
                  <c:v>83520</c:v>
                </c:pt>
                <c:pt idx="116">
                  <c:v>84240</c:v>
                </c:pt>
                <c:pt idx="117">
                  <c:v>84960</c:v>
                </c:pt>
                <c:pt idx="118">
                  <c:v>85680</c:v>
                </c:pt>
                <c:pt idx="119">
                  <c:v>86400</c:v>
                </c:pt>
                <c:pt idx="120">
                  <c:v>87120</c:v>
                </c:pt>
                <c:pt idx="121">
                  <c:v>87840</c:v>
                </c:pt>
                <c:pt idx="122">
                  <c:v>88560</c:v>
                </c:pt>
                <c:pt idx="123">
                  <c:v>89280</c:v>
                </c:pt>
                <c:pt idx="124">
                  <c:v>90000</c:v>
                </c:pt>
                <c:pt idx="125">
                  <c:v>90720</c:v>
                </c:pt>
                <c:pt idx="126">
                  <c:v>91440</c:v>
                </c:pt>
                <c:pt idx="127">
                  <c:v>92160</c:v>
                </c:pt>
                <c:pt idx="128">
                  <c:v>92880</c:v>
                </c:pt>
                <c:pt idx="129">
                  <c:v>93600</c:v>
                </c:pt>
                <c:pt idx="130">
                  <c:v>94320</c:v>
                </c:pt>
                <c:pt idx="131">
                  <c:v>95040</c:v>
                </c:pt>
                <c:pt idx="132">
                  <c:v>95760</c:v>
                </c:pt>
                <c:pt idx="133">
                  <c:v>96480</c:v>
                </c:pt>
                <c:pt idx="134">
                  <c:v>97200</c:v>
                </c:pt>
                <c:pt idx="135">
                  <c:v>97920</c:v>
                </c:pt>
                <c:pt idx="136">
                  <c:v>98640</c:v>
                </c:pt>
                <c:pt idx="137">
                  <c:v>99360</c:v>
                </c:pt>
                <c:pt idx="138">
                  <c:v>100080</c:v>
                </c:pt>
                <c:pt idx="139">
                  <c:v>100800</c:v>
                </c:pt>
                <c:pt idx="140">
                  <c:v>101520</c:v>
                </c:pt>
                <c:pt idx="141">
                  <c:v>102240</c:v>
                </c:pt>
                <c:pt idx="142">
                  <c:v>102960</c:v>
                </c:pt>
                <c:pt idx="143">
                  <c:v>103680</c:v>
                </c:pt>
                <c:pt idx="144">
                  <c:v>104400</c:v>
                </c:pt>
                <c:pt idx="145">
                  <c:v>105120</c:v>
                </c:pt>
                <c:pt idx="146">
                  <c:v>105840</c:v>
                </c:pt>
                <c:pt idx="147">
                  <c:v>106560</c:v>
                </c:pt>
                <c:pt idx="148">
                  <c:v>107280</c:v>
                </c:pt>
                <c:pt idx="149">
                  <c:v>108000</c:v>
                </c:pt>
                <c:pt idx="150">
                  <c:v>108720</c:v>
                </c:pt>
                <c:pt idx="151">
                  <c:v>109440</c:v>
                </c:pt>
                <c:pt idx="152">
                  <c:v>110160</c:v>
                </c:pt>
                <c:pt idx="153">
                  <c:v>110880</c:v>
                </c:pt>
                <c:pt idx="154">
                  <c:v>111600</c:v>
                </c:pt>
                <c:pt idx="155">
                  <c:v>112320</c:v>
                </c:pt>
                <c:pt idx="156">
                  <c:v>113040</c:v>
                </c:pt>
                <c:pt idx="157">
                  <c:v>113760</c:v>
                </c:pt>
                <c:pt idx="158">
                  <c:v>114480</c:v>
                </c:pt>
                <c:pt idx="159">
                  <c:v>115200</c:v>
                </c:pt>
                <c:pt idx="160">
                  <c:v>115920</c:v>
                </c:pt>
                <c:pt idx="161">
                  <c:v>116640</c:v>
                </c:pt>
                <c:pt idx="162">
                  <c:v>117360</c:v>
                </c:pt>
                <c:pt idx="163">
                  <c:v>118080</c:v>
                </c:pt>
                <c:pt idx="164">
                  <c:v>118800</c:v>
                </c:pt>
                <c:pt idx="165">
                  <c:v>119520</c:v>
                </c:pt>
                <c:pt idx="166">
                  <c:v>120240</c:v>
                </c:pt>
                <c:pt idx="167">
                  <c:v>120960</c:v>
                </c:pt>
                <c:pt idx="168">
                  <c:v>121680</c:v>
                </c:pt>
                <c:pt idx="169">
                  <c:v>122400</c:v>
                </c:pt>
                <c:pt idx="170">
                  <c:v>123120</c:v>
                </c:pt>
                <c:pt idx="171">
                  <c:v>123840</c:v>
                </c:pt>
                <c:pt idx="172">
                  <c:v>124560</c:v>
                </c:pt>
                <c:pt idx="173">
                  <c:v>125280</c:v>
                </c:pt>
                <c:pt idx="174">
                  <c:v>126000</c:v>
                </c:pt>
                <c:pt idx="175">
                  <c:v>126720</c:v>
                </c:pt>
                <c:pt idx="176">
                  <c:v>127440</c:v>
                </c:pt>
                <c:pt idx="177">
                  <c:v>128160</c:v>
                </c:pt>
              </c:numCache>
            </c:numRef>
          </c:xVal>
          <c:yVal>
            <c:numRef>
              <c:f>events!$L$3:$L$180</c:f>
              <c:numCache>
                <c:formatCode>0</c:formatCode>
                <c:ptCount val="178"/>
                <c:pt idx="0">
                  <c:v>23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8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7</c:v>
                </c:pt>
                <c:pt idx="31">
                  <c:v>6</c:v>
                </c:pt>
                <c:pt idx="32">
                  <c:v>4</c:v>
                </c:pt>
                <c:pt idx="33">
                  <c:v>1</c:v>
                </c:pt>
                <c:pt idx="34">
                  <c:v>4</c:v>
                </c:pt>
                <c:pt idx="35">
                  <c:v>4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3</c:v>
                </c:pt>
                <c:pt idx="42">
                  <c:v>0</c:v>
                </c:pt>
                <c:pt idx="43">
                  <c:v>2</c:v>
                </c:pt>
                <c:pt idx="44">
                  <c:v>4</c:v>
                </c:pt>
                <c:pt idx="45">
                  <c:v>5</c:v>
                </c:pt>
                <c:pt idx="46">
                  <c:v>1</c:v>
                </c:pt>
                <c:pt idx="47">
                  <c:v>5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</c:v>
                </c:pt>
                <c:pt idx="143">
                  <c:v>3</c:v>
                </c:pt>
                <c:pt idx="144">
                  <c:v>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1</c:v>
                </c:pt>
                <c:pt idx="1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26-4537-8F30-C95C0AA92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696272"/>
        <c:axId val="432690032"/>
      </c:scatterChart>
      <c:valAx>
        <c:axId val="432696272"/>
        <c:scaling>
          <c:orientation val="minMax"/>
          <c:max val="1296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90032"/>
        <c:crosses val="autoZero"/>
        <c:crossBetween val="midCat"/>
        <c:majorUnit val="14400"/>
        <c:minorUnit val="720"/>
      </c:valAx>
      <c:valAx>
        <c:axId val="43269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Earthuquakes</a:t>
                </a:r>
                <a:r>
                  <a:rPr lang="en-US" sz="900" baseline="0">
                    <a:solidFill>
                      <a:sysClr val="windowText" lastClr="000000"/>
                    </a:solidFill>
                  </a:rPr>
                  <a:t> per 12-hour intervals</a:t>
                </a:r>
                <a:endParaRPr lang="en-US" sz="9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3.0201931071147353E-2"/>
              <c:y val="0.12901621539648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696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EQ magnitude vs. minutes lapsed over the first week</a:t>
            </a:r>
          </a:p>
        </c:rich>
      </c:tx>
      <c:layout>
        <c:manualLayout>
          <c:xMode val="edge"/>
          <c:yMode val="edge"/>
          <c:x val="0.29529211902489461"/>
          <c:y val="7.3140742878344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60380072295887"/>
          <c:y val="0.17207157199344861"/>
          <c:w val="0.83078120443277903"/>
          <c:h val="0.65535482386204857"/>
        </c:manualLayout>
      </c:layout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events!$H$2:$H$65</c:f>
              <c:numCache>
                <c:formatCode>0</c:formatCode>
                <c:ptCount val="64"/>
                <c:pt idx="0">
                  <c:v>0</c:v>
                </c:pt>
                <c:pt idx="1">
                  <c:v>7</c:v>
                </c:pt>
                <c:pt idx="2">
                  <c:v>57</c:v>
                </c:pt>
                <c:pt idx="3">
                  <c:v>65</c:v>
                </c:pt>
                <c:pt idx="4">
                  <c:v>70</c:v>
                </c:pt>
                <c:pt idx="5">
                  <c:v>74</c:v>
                </c:pt>
                <c:pt idx="6">
                  <c:v>87</c:v>
                </c:pt>
                <c:pt idx="7">
                  <c:v>129</c:v>
                </c:pt>
                <c:pt idx="8">
                  <c:v>147</c:v>
                </c:pt>
                <c:pt idx="9">
                  <c:v>171</c:v>
                </c:pt>
                <c:pt idx="10">
                  <c:v>176</c:v>
                </c:pt>
                <c:pt idx="11">
                  <c:v>179</c:v>
                </c:pt>
                <c:pt idx="12">
                  <c:v>189</c:v>
                </c:pt>
                <c:pt idx="13">
                  <c:v>257</c:v>
                </c:pt>
                <c:pt idx="14">
                  <c:v>335</c:v>
                </c:pt>
                <c:pt idx="15">
                  <c:v>351</c:v>
                </c:pt>
                <c:pt idx="16">
                  <c:v>358</c:v>
                </c:pt>
                <c:pt idx="17">
                  <c:v>456</c:v>
                </c:pt>
                <c:pt idx="18">
                  <c:v>473</c:v>
                </c:pt>
                <c:pt idx="19">
                  <c:v>528</c:v>
                </c:pt>
                <c:pt idx="20">
                  <c:v>556</c:v>
                </c:pt>
                <c:pt idx="21">
                  <c:v>616</c:v>
                </c:pt>
                <c:pt idx="22">
                  <c:v>628</c:v>
                </c:pt>
                <c:pt idx="23">
                  <c:v>885</c:v>
                </c:pt>
                <c:pt idx="24">
                  <c:v>1008</c:v>
                </c:pt>
                <c:pt idx="25">
                  <c:v>1066</c:v>
                </c:pt>
                <c:pt idx="26">
                  <c:v>1075</c:v>
                </c:pt>
                <c:pt idx="27">
                  <c:v>1224</c:v>
                </c:pt>
                <c:pt idx="28">
                  <c:v>1314</c:v>
                </c:pt>
                <c:pt idx="29">
                  <c:v>1348</c:v>
                </c:pt>
                <c:pt idx="30">
                  <c:v>1679</c:v>
                </c:pt>
                <c:pt idx="31">
                  <c:v>1752</c:v>
                </c:pt>
                <c:pt idx="32">
                  <c:v>1871</c:v>
                </c:pt>
                <c:pt idx="33">
                  <c:v>1973</c:v>
                </c:pt>
                <c:pt idx="34">
                  <c:v>2363</c:v>
                </c:pt>
                <c:pt idx="35">
                  <c:v>2477</c:v>
                </c:pt>
                <c:pt idx="36">
                  <c:v>2851</c:v>
                </c:pt>
                <c:pt idx="37">
                  <c:v>2952</c:v>
                </c:pt>
                <c:pt idx="38">
                  <c:v>3429</c:v>
                </c:pt>
                <c:pt idx="39">
                  <c:v>3778</c:v>
                </c:pt>
                <c:pt idx="40">
                  <c:v>3830</c:v>
                </c:pt>
                <c:pt idx="41">
                  <c:v>4065</c:v>
                </c:pt>
                <c:pt idx="42">
                  <c:v>4640</c:v>
                </c:pt>
                <c:pt idx="43">
                  <c:v>5309</c:v>
                </c:pt>
                <c:pt idx="44">
                  <c:v>6156</c:v>
                </c:pt>
                <c:pt idx="45">
                  <c:v>6255</c:v>
                </c:pt>
                <c:pt idx="46">
                  <c:v>6469</c:v>
                </c:pt>
                <c:pt idx="47">
                  <c:v>7200</c:v>
                </c:pt>
                <c:pt idx="48">
                  <c:v>7679</c:v>
                </c:pt>
                <c:pt idx="49">
                  <c:v>7782</c:v>
                </c:pt>
                <c:pt idx="50">
                  <c:v>7925</c:v>
                </c:pt>
                <c:pt idx="51">
                  <c:v>7992</c:v>
                </c:pt>
                <c:pt idx="52">
                  <c:v>8589</c:v>
                </c:pt>
                <c:pt idx="53">
                  <c:v>8665</c:v>
                </c:pt>
                <c:pt idx="54">
                  <c:v>9224</c:v>
                </c:pt>
                <c:pt idx="55">
                  <c:v>9413</c:v>
                </c:pt>
                <c:pt idx="56">
                  <c:v>9777</c:v>
                </c:pt>
                <c:pt idx="57">
                  <c:v>9830</c:v>
                </c:pt>
                <c:pt idx="58">
                  <c:v>10002</c:v>
                </c:pt>
                <c:pt idx="59">
                  <c:v>10506</c:v>
                </c:pt>
                <c:pt idx="60">
                  <c:v>10731</c:v>
                </c:pt>
                <c:pt idx="61">
                  <c:v>10737</c:v>
                </c:pt>
                <c:pt idx="62">
                  <c:v>11096</c:v>
                </c:pt>
                <c:pt idx="63">
                  <c:v>12026</c:v>
                </c:pt>
              </c:numCache>
            </c:numRef>
          </c:xVal>
          <c:yVal>
            <c:numRef>
              <c:f>events!$D$2:$D$65</c:f>
              <c:numCache>
                <c:formatCode>0.0</c:formatCode>
                <c:ptCount val="64"/>
                <c:pt idx="0">
                  <c:v>4.8</c:v>
                </c:pt>
                <c:pt idx="1">
                  <c:v>2.6</c:v>
                </c:pt>
                <c:pt idx="2">
                  <c:v>2.1</c:v>
                </c:pt>
                <c:pt idx="3">
                  <c:v>1.9</c:v>
                </c:pt>
                <c:pt idx="4">
                  <c:v>1.9</c:v>
                </c:pt>
                <c:pt idx="5">
                  <c:v>1.8</c:v>
                </c:pt>
                <c:pt idx="6">
                  <c:v>1.9</c:v>
                </c:pt>
                <c:pt idx="7">
                  <c:v>1.8</c:v>
                </c:pt>
                <c:pt idx="8">
                  <c:v>2</c:v>
                </c:pt>
                <c:pt idx="9">
                  <c:v>2</c:v>
                </c:pt>
                <c:pt idx="10">
                  <c:v>2.1</c:v>
                </c:pt>
                <c:pt idx="11">
                  <c:v>1.7</c:v>
                </c:pt>
                <c:pt idx="12">
                  <c:v>2.2000000000000002</c:v>
                </c:pt>
                <c:pt idx="13">
                  <c:v>1.8</c:v>
                </c:pt>
                <c:pt idx="14">
                  <c:v>1.8</c:v>
                </c:pt>
                <c:pt idx="15">
                  <c:v>2</c:v>
                </c:pt>
                <c:pt idx="16">
                  <c:v>1.8</c:v>
                </c:pt>
                <c:pt idx="17">
                  <c:v>3.7</c:v>
                </c:pt>
                <c:pt idx="18">
                  <c:v>1.9</c:v>
                </c:pt>
                <c:pt idx="19">
                  <c:v>1.8</c:v>
                </c:pt>
                <c:pt idx="20">
                  <c:v>1.7</c:v>
                </c:pt>
                <c:pt idx="21">
                  <c:v>1.7</c:v>
                </c:pt>
                <c:pt idx="22">
                  <c:v>1.5</c:v>
                </c:pt>
                <c:pt idx="23">
                  <c:v>1.7</c:v>
                </c:pt>
                <c:pt idx="24">
                  <c:v>1.7</c:v>
                </c:pt>
                <c:pt idx="25">
                  <c:v>1.8</c:v>
                </c:pt>
                <c:pt idx="26">
                  <c:v>1.8</c:v>
                </c:pt>
                <c:pt idx="27">
                  <c:v>2.5</c:v>
                </c:pt>
                <c:pt idx="28">
                  <c:v>1.9</c:v>
                </c:pt>
                <c:pt idx="29">
                  <c:v>1.7</c:v>
                </c:pt>
                <c:pt idx="30">
                  <c:v>1.8</c:v>
                </c:pt>
                <c:pt idx="31">
                  <c:v>1.9</c:v>
                </c:pt>
                <c:pt idx="32">
                  <c:v>1.7</c:v>
                </c:pt>
                <c:pt idx="33">
                  <c:v>1.5</c:v>
                </c:pt>
                <c:pt idx="34">
                  <c:v>1.7</c:v>
                </c:pt>
                <c:pt idx="35">
                  <c:v>1.7</c:v>
                </c:pt>
                <c:pt idx="36">
                  <c:v>1.7</c:v>
                </c:pt>
                <c:pt idx="37">
                  <c:v>2.2000000000000002</c:v>
                </c:pt>
                <c:pt idx="38">
                  <c:v>1.3</c:v>
                </c:pt>
                <c:pt idx="39">
                  <c:v>1.4</c:v>
                </c:pt>
                <c:pt idx="40">
                  <c:v>1.5</c:v>
                </c:pt>
                <c:pt idx="41">
                  <c:v>1.6</c:v>
                </c:pt>
                <c:pt idx="42">
                  <c:v>1.4</c:v>
                </c:pt>
                <c:pt idx="43">
                  <c:v>1.3</c:v>
                </c:pt>
                <c:pt idx="44">
                  <c:v>1.3</c:v>
                </c:pt>
                <c:pt idx="45">
                  <c:v>1.6</c:v>
                </c:pt>
                <c:pt idx="46">
                  <c:v>1.4</c:v>
                </c:pt>
                <c:pt idx="47">
                  <c:v>2.6</c:v>
                </c:pt>
                <c:pt idx="48">
                  <c:v>1.4</c:v>
                </c:pt>
                <c:pt idx="49">
                  <c:v>1.9</c:v>
                </c:pt>
                <c:pt idx="50">
                  <c:v>1.1000000000000001</c:v>
                </c:pt>
                <c:pt idx="51">
                  <c:v>1.5</c:v>
                </c:pt>
                <c:pt idx="52">
                  <c:v>1.2</c:v>
                </c:pt>
                <c:pt idx="53">
                  <c:v>1.7</c:v>
                </c:pt>
                <c:pt idx="54">
                  <c:v>0.6</c:v>
                </c:pt>
                <c:pt idx="55">
                  <c:v>0.9</c:v>
                </c:pt>
                <c:pt idx="56">
                  <c:v>1.9</c:v>
                </c:pt>
                <c:pt idx="57">
                  <c:v>1.1000000000000001</c:v>
                </c:pt>
                <c:pt idx="58">
                  <c:v>1.8</c:v>
                </c:pt>
                <c:pt idx="59">
                  <c:v>1.5</c:v>
                </c:pt>
                <c:pt idx="60">
                  <c:v>0.9</c:v>
                </c:pt>
                <c:pt idx="61">
                  <c:v>0.6</c:v>
                </c:pt>
                <c:pt idx="62">
                  <c:v>1.1000000000000001</c:v>
                </c:pt>
                <c:pt idx="6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6E-46D0-9DEB-25E19DACCFC0}"/>
            </c:ext>
          </c:extLst>
        </c:ser>
        <c:ser>
          <c:idx val="1"/>
          <c:order val="1"/>
          <c:tx>
            <c:v>Series 2 Mw &gt;2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events!$T$3:$T$16</c:f>
              <c:numCache>
                <c:formatCode>0</c:formatCode>
                <c:ptCount val="14"/>
                <c:pt idx="0">
                  <c:v>0</c:v>
                </c:pt>
                <c:pt idx="1">
                  <c:v>7</c:v>
                </c:pt>
                <c:pt idx="2">
                  <c:v>57</c:v>
                </c:pt>
                <c:pt idx="3">
                  <c:v>147</c:v>
                </c:pt>
                <c:pt idx="4">
                  <c:v>171</c:v>
                </c:pt>
                <c:pt idx="5">
                  <c:v>176</c:v>
                </c:pt>
                <c:pt idx="6">
                  <c:v>189</c:v>
                </c:pt>
                <c:pt idx="7">
                  <c:v>351</c:v>
                </c:pt>
                <c:pt idx="8">
                  <c:v>456</c:v>
                </c:pt>
                <c:pt idx="9">
                  <c:v>1224</c:v>
                </c:pt>
                <c:pt idx="10">
                  <c:v>2952</c:v>
                </c:pt>
                <c:pt idx="11">
                  <c:v>7200</c:v>
                </c:pt>
                <c:pt idx="12">
                  <c:v>20865</c:v>
                </c:pt>
                <c:pt idx="13">
                  <c:v>31753</c:v>
                </c:pt>
              </c:numCache>
            </c:numRef>
          </c:xVal>
          <c:yVal>
            <c:numRef>
              <c:f>events!$R$3:$R$16</c:f>
              <c:numCache>
                <c:formatCode>0.0</c:formatCode>
                <c:ptCount val="14"/>
                <c:pt idx="0">
                  <c:v>4.8</c:v>
                </c:pt>
                <c:pt idx="1">
                  <c:v>2.6</c:v>
                </c:pt>
                <c:pt idx="2">
                  <c:v>2.1</c:v>
                </c:pt>
                <c:pt idx="3">
                  <c:v>2</c:v>
                </c:pt>
                <c:pt idx="4">
                  <c:v>2</c:v>
                </c:pt>
                <c:pt idx="5">
                  <c:v>2.1</c:v>
                </c:pt>
                <c:pt idx="6">
                  <c:v>2.2000000000000002</c:v>
                </c:pt>
                <c:pt idx="7">
                  <c:v>2</c:v>
                </c:pt>
                <c:pt idx="8">
                  <c:v>3.7</c:v>
                </c:pt>
                <c:pt idx="9">
                  <c:v>2.5</c:v>
                </c:pt>
                <c:pt idx="10">
                  <c:v>2.2000000000000002</c:v>
                </c:pt>
                <c:pt idx="11">
                  <c:v>2.6</c:v>
                </c:pt>
                <c:pt idx="12">
                  <c:v>2.1</c:v>
                </c:pt>
                <c:pt idx="13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6E-46D0-9DEB-25E19DACC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66543"/>
        <c:axId val="104479503"/>
      </c:scatterChart>
      <c:valAx>
        <c:axId val="104466543"/>
        <c:scaling>
          <c:orientation val="minMax"/>
          <c:max val="100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</a:rPr>
                  <a:t>Minutes elapsed</a:t>
                </a:r>
              </a:p>
            </c:rich>
          </c:tx>
          <c:layout>
            <c:manualLayout>
              <c:xMode val="edge"/>
              <c:yMode val="edge"/>
              <c:x val="0.43603571655294554"/>
              <c:y val="0.9118533982834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79503"/>
        <c:crosses val="autoZero"/>
        <c:crossBetween val="midCat"/>
        <c:majorUnit val="1440"/>
        <c:minorUnit val="720"/>
      </c:valAx>
      <c:valAx>
        <c:axId val="1044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</a:rPr>
                  <a:t>Magnitude</a:t>
                </a:r>
              </a:p>
            </c:rich>
          </c:tx>
          <c:layout>
            <c:manualLayout>
              <c:xMode val="edge"/>
              <c:yMode val="edge"/>
              <c:x val="1.6583154378429971E-2"/>
              <c:y val="0.3781295605272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6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Longitude vs. Latitude</a:t>
            </a:r>
          </a:p>
        </c:rich>
      </c:tx>
      <c:layout>
        <c:manualLayout>
          <c:xMode val="edge"/>
          <c:yMode val="edge"/>
          <c:x val="0.37402886459731949"/>
          <c:y val="0.1893512776804886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64791996120789"/>
          <c:y val="4.0484761009268719E-2"/>
          <c:w val="0.71536532387571572"/>
          <c:h val="0.8975926207554058"/>
        </c:manualLayout>
      </c:layout>
      <c:scatterChart>
        <c:scatterStyle val="lineMarker"/>
        <c:varyColors val="0"/>
        <c:ser>
          <c:idx val="0"/>
          <c:order val="0"/>
          <c:tx>
            <c:strRef>
              <c:f>events!$C$1</c:f>
              <c:strCache>
                <c:ptCount val="1"/>
                <c:pt idx="0">
                  <c:v>LAT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events!$B$2:$B$201</c:f>
              <c:numCache>
                <c:formatCode>0.000</c:formatCode>
                <c:ptCount val="200"/>
                <c:pt idx="0">
                  <c:v>-74.760000000000005</c:v>
                </c:pt>
                <c:pt idx="1">
                  <c:v>-74.75</c:v>
                </c:pt>
                <c:pt idx="2">
                  <c:v>-74.751000000000005</c:v>
                </c:pt>
                <c:pt idx="3">
                  <c:v>-74.757999999999996</c:v>
                </c:pt>
                <c:pt idx="4">
                  <c:v>-74.777000000000001</c:v>
                </c:pt>
                <c:pt idx="5">
                  <c:v>-74.78</c:v>
                </c:pt>
                <c:pt idx="6">
                  <c:v>-74.760000000000005</c:v>
                </c:pt>
                <c:pt idx="7">
                  <c:v>-74.756</c:v>
                </c:pt>
                <c:pt idx="8">
                  <c:v>-74.748000000000005</c:v>
                </c:pt>
                <c:pt idx="9">
                  <c:v>-74.728999999999999</c:v>
                </c:pt>
                <c:pt idx="10">
                  <c:v>-74.744</c:v>
                </c:pt>
                <c:pt idx="11">
                  <c:v>-74.759</c:v>
                </c:pt>
                <c:pt idx="12">
                  <c:v>-74.745999999999995</c:v>
                </c:pt>
                <c:pt idx="13">
                  <c:v>-74.774000000000001</c:v>
                </c:pt>
                <c:pt idx="14">
                  <c:v>-74.760999999999996</c:v>
                </c:pt>
                <c:pt idx="15">
                  <c:v>-74.760000000000005</c:v>
                </c:pt>
                <c:pt idx="16">
                  <c:v>-74.744</c:v>
                </c:pt>
                <c:pt idx="17">
                  <c:v>-74.745999999999995</c:v>
                </c:pt>
                <c:pt idx="18">
                  <c:v>-74.724000000000004</c:v>
                </c:pt>
                <c:pt idx="19">
                  <c:v>-74.765000000000001</c:v>
                </c:pt>
                <c:pt idx="20">
                  <c:v>-74.733000000000004</c:v>
                </c:pt>
                <c:pt idx="21">
                  <c:v>-74.700999999999993</c:v>
                </c:pt>
                <c:pt idx="22">
                  <c:v>-74.744</c:v>
                </c:pt>
                <c:pt idx="23">
                  <c:v>-74.733000000000004</c:v>
                </c:pt>
                <c:pt idx="24">
                  <c:v>-74.721999999999994</c:v>
                </c:pt>
                <c:pt idx="25">
                  <c:v>-74.753</c:v>
                </c:pt>
                <c:pt idx="26">
                  <c:v>-74.768000000000001</c:v>
                </c:pt>
                <c:pt idx="27">
                  <c:v>-74.744</c:v>
                </c:pt>
                <c:pt idx="28">
                  <c:v>-74.730999999999995</c:v>
                </c:pt>
                <c:pt idx="29">
                  <c:v>-74.768000000000001</c:v>
                </c:pt>
                <c:pt idx="30">
                  <c:v>-74.724000000000004</c:v>
                </c:pt>
                <c:pt idx="31">
                  <c:v>-74.762</c:v>
                </c:pt>
                <c:pt idx="32">
                  <c:v>-74.777000000000001</c:v>
                </c:pt>
                <c:pt idx="33">
                  <c:v>-74.751999999999995</c:v>
                </c:pt>
                <c:pt idx="34">
                  <c:v>-74.742000000000004</c:v>
                </c:pt>
                <c:pt idx="35">
                  <c:v>-74.756</c:v>
                </c:pt>
                <c:pt idx="36">
                  <c:v>-74.733999999999995</c:v>
                </c:pt>
                <c:pt idx="37">
                  <c:v>-74.742000000000004</c:v>
                </c:pt>
                <c:pt idx="38">
                  <c:v>-74.739000000000004</c:v>
                </c:pt>
                <c:pt idx="39">
                  <c:v>-74.744</c:v>
                </c:pt>
                <c:pt idx="40">
                  <c:v>-74.745999999999995</c:v>
                </c:pt>
                <c:pt idx="41">
                  <c:v>-74.733000000000004</c:v>
                </c:pt>
                <c:pt idx="42">
                  <c:v>-74.72</c:v>
                </c:pt>
                <c:pt idx="43">
                  <c:v>-74.739999999999995</c:v>
                </c:pt>
                <c:pt idx="44">
                  <c:v>-74.784000000000006</c:v>
                </c:pt>
                <c:pt idx="45">
                  <c:v>-74.741</c:v>
                </c:pt>
                <c:pt idx="46">
                  <c:v>-74.745999999999995</c:v>
                </c:pt>
                <c:pt idx="47">
                  <c:v>-74.724000000000004</c:v>
                </c:pt>
                <c:pt idx="48">
                  <c:v>-74.768000000000001</c:v>
                </c:pt>
                <c:pt idx="49">
                  <c:v>-74.718999999999994</c:v>
                </c:pt>
                <c:pt idx="50">
                  <c:v>-74.754999999999995</c:v>
                </c:pt>
                <c:pt idx="51">
                  <c:v>-74.775999999999996</c:v>
                </c:pt>
                <c:pt idx="52">
                  <c:v>-74.75</c:v>
                </c:pt>
                <c:pt idx="53">
                  <c:v>-74.77</c:v>
                </c:pt>
                <c:pt idx="54">
                  <c:v>-74.760999999999996</c:v>
                </c:pt>
                <c:pt idx="55">
                  <c:v>-74.777000000000001</c:v>
                </c:pt>
                <c:pt idx="56">
                  <c:v>-74.686999999999998</c:v>
                </c:pt>
                <c:pt idx="57">
                  <c:v>-74.757000000000005</c:v>
                </c:pt>
                <c:pt idx="58">
                  <c:v>-74.704999999999998</c:v>
                </c:pt>
                <c:pt idx="59">
                  <c:v>-74.739000000000004</c:v>
                </c:pt>
                <c:pt idx="60">
                  <c:v>-74.781999999999996</c:v>
                </c:pt>
                <c:pt idx="61">
                  <c:v>-74.760999999999996</c:v>
                </c:pt>
                <c:pt idx="62">
                  <c:v>-74.766999999999996</c:v>
                </c:pt>
                <c:pt idx="63">
                  <c:v>-74.754000000000005</c:v>
                </c:pt>
                <c:pt idx="64">
                  <c:v>-74.759</c:v>
                </c:pt>
                <c:pt idx="65">
                  <c:v>-74.763999999999996</c:v>
                </c:pt>
                <c:pt idx="66">
                  <c:v>-74.772999999999996</c:v>
                </c:pt>
                <c:pt idx="67">
                  <c:v>-74.759</c:v>
                </c:pt>
                <c:pt idx="68">
                  <c:v>-74.757000000000005</c:v>
                </c:pt>
                <c:pt idx="69">
                  <c:v>-74.771000000000001</c:v>
                </c:pt>
                <c:pt idx="70">
                  <c:v>-74.77</c:v>
                </c:pt>
                <c:pt idx="71">
                  <c:v>-74.772000000000006</c:v>
                </c:pt>
                <c:pt idx="72">
                  <c:v>-74.769000000000005</c:v>
                </c:pt>
                <c:pt idx="73">
                  <c:v>-74.784000000000006</c:v>
                </c:pt>
                <c:pt idx="74">
                  <c:v>-74.783000000000001</c:v>
                </c:pt>
                <c:pt idx="75">
                  <c:v>-74.751999999999995</c:v>
                </c:pt>
                <c:pt idx="76">
                  <c:v>-74.757999999999996</c:v>
                </c:pt>
                <c:pt idx="77">
                  <c:v>-74.763000000000005</c:v>
                </c:pt>
                <c:pt idx="78">
                  <c:v>-74.747</c:v>
                </c:pt>
                <c:pt idx="79">
                  <c:v>-74.754999999999995</c:v>
                </c:pt>
                <c:pt idx="80">
                  <c:v>-74.75</c:v>
                </c:pt>
                <c:pt idx="81">
                  <c:v>-74.744</c:v>
                </c:pt>
                <c:pt idx="82">
                  <c:v>-74.741</c:v>
                </c:pt>
                <c:pt idx="83">
                  <c:v>-74.771000000000001</c:v>
                </c:pt>
                <c:pt idx="84">
                  <c:v>-74.759</c:v>
                </c:pt>
                <c:pt idx="85">
                  <c:v>-74.768000000000001</c:v>
                </c:pt>
                <c:pt idx="86">
                  <c:v>-74.77</c:v>
                </c:pt>
                <c:pt idx="87">
                  <c:v>-74.757000000000005</c:v>
                </c:pt>
                <c:pt idx="88">
                  <c:v>-74.766000000000005</c:v>
                </c:pt>
                <c:pt idx="89">
                  <c:v>-74.772999999999996</c:v>
                </c:pt>
                <c:pt idx="90">
                  <c:v>-74.728999999999999</c:v>
                </c:pt>
                <c:pt idx="91">
                  <c:v>-74.778999999999996</c:v>
                </c:pt>
                <c:pt idx="92">
                  <c:v>-74.772999999999996</c:v>
                </c:pt>
                <c:pt idx="93">
                  <c:v>-74.739000000000004</c:v>
                </c:pt>
                <c:pt idx="94">
                  <c:v>-74.706999999999994</c:v>
                </c:pt>
                <c:pt idx="95">
                  <c:v>-74.765000000000001</c:v>
                </c:pt>
                <c:pt idx="96">
                  <c:v>-74.763999999999996</c:v>
                </c:pt>
                <c:pt idx="97">
                  <c:v>-74.757000000000005</c:v>
                </c:pt>
                <c:pt idx="98">
                  <c:v>-74.766000000000005</c:v>
                </c:pt>
                <c:pt idx="99">
                  <c:v>-74.766000000000005</c:v>
                </c:pt>
                <c:pt idx="100">
                  <c:v>-74.781000000000006</c:v>
                </c:pt>
                <c:pt idx="101">
                  <c:v>-74.766000000000005</c:v>
                </c:pt>
                <c:pt idx="102">
                  <c:v>-74.739000000000004</c:v>
                </c:pt>
                <c:pt idx="103">
                  <c:v>-74.725999999999999</c:v>
                </c:pt>
                <c:pt idx="104">
                  <c:v>-74.756</c:v>
                </c:pt>
                <c:pt idx="105">
                  <c:v>-74.759</c:v>
                </c:pt>
                <c:pt idx="106">
                  <c:v>-74.774000000000001</c:v>
                </c:pt>
                <c:pt idx="107">
                  <c:v>-74.751999999999995</c:v>
                </c:pt>
                <c:pt idx="108">
                  <c:v>-74.771000000000001</c:v>
                </c:pt>
                <c:pt idx="109">
                  <c:v>-74.762</c:v>
                </c:pt>
                <c:pt idx="110">
                  <c:v>-74.772999999999996</c:v>
                </c:pt>
                <c:pt idx="111">
                  <c:v>-74.716999999999999</c:v>
                </c:pt>
                <c:pt idx="112">
                  <c:v>-74.786000000000001</c:v>
                </c:pt>
                <c:pt idx="113">
                  <c:v>-74.772999999999996</c:v>
                </c:pt>
                <c:pt idx="114">
                  <c:v>-74.757999999999996</c:v>
                </c:pt>
                <c:pt idx="115">
                  <c:v>-74.775000000000006</c:v>
                </c:pt>
                <c:pt idx="116">
                  <c:v>-74.763999999999996</c:v>
                </c:pt>
                <c:pt idx="117">
                  <c:v>-74.762</c:v>
                </c:pt>
                <c:pt idx="118">
                  <c:v>-74.760999999999996</c:v>
                </c:pt>
                <c:pt idx="119">
                  <c:v>-74.763999999999996</c:v>
                </c:pt>
                <c:pt idx="120">
                  <c:v>-74.742999999999995</c:v>
                </c:pt>
                <c:pt idx="121">
                  <c:v>-74.753</c:v>
                </c:pt>
                <c:pt idx="122">
                  <c:v>-74.683999999999997</c:v>
                </c:pt>
                <c:pt idx="123">
                  <c:v>-74.745999999999995</c:v>
                </c:pt>
                <c:pt idx="124">
                  <c:v>-74.756</c:v>
                </c:pt>
                <c:pt idx="125">
                  <c:v>-74.713999999999999</c:v>
                </c:pt>
                <c:pt idx="126">
                  <c:v>-74.772999999999996</c:v>
                </c:pt>
                <c:pt idx="127">
                  <c:v>-74.772999999999996</c:v>
                </c:pt>
                <c:pt idx="128">
                  <c:v>-74.759</c:v>
                </c:pt>
                <c:pt idx="129">
                  <c:v>-74.738</c:v>
                </c:pt>
                <c:pt idx="130">
                  <c:v>-74.747</c:v>
                </c:pt>
                <c:pt idx="131">
                  <c:v>-74.762</c:v>
                </c:pt>
                <c:pt idx="132">
                  <c:v>-74.748000000000005</c:v>
                </c:pt>
                <c:pt idx="133">
                  <c:v>-74.751000000000005</c:v>
                </c:pt>
                <c:pt idx="134">
                  <c:v>-74.769000000000005</c:v>
                </c:pt>
                <c:pt idx="135">
                  <c:v>-74.736999999999995</c:v>
                </c:pt>
                <c:pt idx="136">
                  <c:v>-74.789000000000001</c:v>
                </c:pt>
                <c:pt idx="137">
                  <c:v>-74.757000000000005</c:v>
                </c:pt>
                <c:pt idx="138">
                  <c:v>-74.759</c:v>
                </c:pt>
                <c:pt idx="139">
                  <c:v>-74.772000000000006</c:v>
                </c:pt>
                <c:pt idx="140">
                  <c:v>-74.765000000000001</c:v>
                </c:pt>
                <c:pt idx="141">
                  <c:v>-74.757999999999996</c:v>
                </c:pt>
                <c:pt idx="142">
                  <c:v>-74.742999999999995</c:v>
                </c:pt>
                <c:pt idx="143">
                  <c:v>-74.754999999999995</c:v>
                </c:pt>
                <c:pt idx="144">
                  <c:v>-74.77</c:v>
                </c:pt>
                <c:pt idx="145">
                  <c:v>-74.757999999999996</c:v>
                </c:pt>
                <c:pt idx="146">
                  <c:v>-74.751999999999995</c:v>
                </c:pt>
                <c:pt idx="147">
                  <c:v>-74.747</c:v>
                </c:pt>
                <c:pt idx="148">
                  <c:v>-74.716999999999999</c:v>
                </c:pt>
                <c:pt idx="149">
                  <c:v>-74.757000000000005</c:v>
                </c:pt>
                <c:pt idx="150">
                  <c:v>-74.778999999999996</c:v>
                </c:pt>
                <c:pt idx="151">
                  <c:v>-74.771000000000001</c:v>
                </c:pt>
                <c:pt idx="152">
                  <c:v>-74.772000000000006</c:v>
                </c:pt>
                <c:pt idx="153">
                  <c:v>-74.722999999999999</c:v>
                </c:pt>
                <c:pt idx="154">
                  <c:v>-74.759</c:v>
                </c:pt>
                <c:pt idx="155">
                  <c:v>-74.754999999999995</c:v>
                </c:pt>
                <c:pt idx="156">
                  <c:v>-74.775000000000006</c:v>
                </c:pt>
                <c:pt idx="157">
                  <c:v>-74.768000000000001</c:v>
                </c:pt>
                <c:pt idx="158">
                  <c:v>-74.760000000000005</c:v>
                </c:pt>
                <c:pt idx="159">
                  <c:v>-74.671000000000006</c:v>
                </c:pt>
                <c:pt idx="160">
                  <c:v>-74.778000000000006</c:v>
                </c:pt>
                <c:pt idx="161">
                  <c:v>-74.683999999999997</c:v>
                </c:pt>
                <c:pt idx="162">
                  <c:v>-74.775999999999996</c:v>
                </c:pt>
                <c:pt idx="163">
                  <c:v>-74.772999999999996</c:v>
                </c:pt>
                <c:pt idx="164">
                  <c:v>-74.751000000000005</c:v>
                </c:pt>
                <c:pt idx="165">
                  <c:v>-74.765000000000001</c:v>
                </c:pt>
                <c:pt idx="166">
                  <c:v>-74.78</c:v>
                </c:pt>
                <c:pt idx="167">
                  <c:v>-74.766999999999996</c:v>
                </c:pt>
                <c:pt idx="168">
                  <c:v>-74.756</c:v>
                </c:pt>
                <c:pt idx="169">
                  <c:v>-74.783000000000001</c:v>
                </c:pt>
                <c:pt idx="170">
                  <c:v>-74.766000000000005</c:v>
                </c:pt>
                <c:pt idx="171">
                  <c:v>-74.772000000000006</c:v>
                </c:pt>
                <c:pt idx="172">
                  <c:v>-74.748999999999995</c:v>
                </c:pt>
                <c:pt idx="173">
                  <c:v>-74.772000000000006</c:v>
                </c:pt>
                <c:pt idx="174">
                  <c:v>-74.742000000000004</c:v>
                </c:pt>
                <c:pt idx="175">
                  <c:v>-74.777000000000001</c:v>
                </c:pt>
                <c:pt idx="176">
                  <c:v>-74.75</c:v>
                </c:pt>
                <c:pt idx="177">
                  <c:v>-74.728999999999999</c:v>
                </c:pt>
                <c:pt idx="178">
                  <c:v>-74.772000000000006</c:v>
                </c:pt>
                <c:pt idx="179">
                  <c:v>-74.772999999999996</c:v>
                </c:pt>
                <c:pt idx="180">
                  <c:v>-74.760000000000005</c:v>
                </c:pt>
                <c:pt idx="181">
                  <c:v>-74.73</c:v>
                </c:pt>
                <c:pt idx="182">
                  <c:v>-74.774000000000001</c:v>
                </c:pt>
                <c:pt idx="183">
                  <c:v>-74.772000000000006</c:v>
                </c:pt>
                <c:pt idx="184">
                  <c:v>-74.763000000000005</c:v>
                </c:pt>
                <c:pt idx="185">
                  <c:v>-74.739999999999995</c:v>
                </c:pt>
                <c:pt idx="186">
                  <c:v>-74.765000000000001</c:v>
                </c:pt>
                <c:pt idx="187" formatCode="General">
                  <c:v>-74.772999999999996</c:v>
                </c:pt>
                <c:pt idx="188" formatCode="General">
                  <c:v>-74.781999999999996</c:v>
                </c:pt>
                <c:pt idx="189" formatCode="General">
                  <c:v>-74.751999999999995</c:v>
                </c:pt>
                <c:pt idx="190" formatCode="General">
                  <c:v>-74.763999999999996</c:v>
                </c:pt>
                <c:pt idx="191" formatCode="General">
                  <c:v>-74.774000000000001</c:v>
                </c:pt>
                <c:pt idx="192" formatCode="General">
                  <c:v>-74.772999999999996</c:v>
                </c:pt>
                <c:pt idx="193" formatCode="General">
                  <c:v>-74.763000000000005</c:v>
                </c:pt>
                <c:pt idx="194" formatCode="General">
                  <c:v>-74.772999999999996</c:v>
                </c:pt>
                <c:pt idx="195" formatCode="General">
                  <c:v>-74.772999999999996</c:v>
                </c:pt>
                <c:pt idx="196" formatCode="General">
                  <c:v>-74.766999999999996</c:v>
                </c:pt>
                <c:pt idx="197" formatCode="General">
                  <c:v>-74.784999999999997</c:v>
                </c:pt>
                <c:pt idx="198" formatCode="General">
                  <c:v>-74.763999999999996</c:v>
                </c:pt>
                <c:pt idx="199" formatCode="General">
                  <c:v>-74.772999999999996</c:v>
                </c:pt>
              </c:numCache>
            </c:numRef>
          </c:xVal>
          <c:yVal>
            <c:numRef>
              <c:f>events!$C$2:$C$201</c:f>
              <c:numCache>
                <c:formatCode>0.000</c:formatCode>
                <c:ptCount val="200"/>
                <c:pt idx="0">
                  <c:v>40.695999999999998</c:v>
                </c:pt>
                <c:pt idx="1">
                  <c:v>40.688000000000002</c:v>
                </c:pt>
                <c:pt idx="2">
                  <c:v>40.692999999999998</c:v>
                </c:pt>
                <c:pt idx="3">
                  <c:v>40.686</c:v>
                </c:pt>
                <c:pt idx="4">
                  <c:v>40.69</c:v>
                </c:pt>
                <c:pt idx="5">
                  <c:v>40.677999999999997</c:v>
                </c:pt>
                <c:pt idx="6">
                  <c:v>40.726999999999997</c:v>
                </c:pt>
                <c:pt idx="7">
                  <c:v>40.735999999999997</c:v>
                </c:pt>
                <c:pt idx="8">
                  <c:v>40.67</c:v>
                </c:pt>
                <c:pt idx="9">
                  <c:v>40.685000000000002</c:v>
                </c:pt>
                <c:pt idx="10">
                  <c:v>40.695999999999998</c:v>
                </c:pt>
                <c:pt idx="11">
                  <c:v>40.712000000000003</c:v>
                </c:pt>
                <c:pt idx="12">
                  <c:v>40.642000000000003</c:v>
                </c:pt>
                <c:pt idx="13">
                  <c:v>40.720999999999997</c:v>
                </c:pt>
                <c:pt idx="14">
                  <c:v>40.688000000000002</c:v>
                </c:pt>
                <c:pt idx="15">
                  <c:v>40.67</c:v>
                </c:pt>
                <c:pt idx="16">
                  <c:v>40.673999999999999</c:v>
                </c:pt>
                <c:pt idx="17">
                  <c:v>40.69</c:v>
                </c:pt>
                <c:pt idx="18">
                  <c:v>40.67</c:v>
                </c:pt>
                <c:pt idx="19">
                  <c:v>40.686</c:v>
                </c:pt>
                <c:pt idx="20">
                  <c:v>40.698999999999998</c:v>
                </c:pt>
                <c:pt idx="21">
                  <c:v>40.686</c:v>
                </c:pt>
                <c:pt idx="22">
                  <c:v>40.707000000000001</c:v>
                </c:pt>
                <c:pt idx="23">
                  <c:v>40.698999999999998</c:v>
                </c:pt>
                <c:pt idx="24">
                  <c:v>40.677999999999997</c:v>
                </c:pt>
                <c:pt idx="25">
                  <c:v>40.709000000000003</c:v>
                </c:pt>
                <c:pt idx="26">
                  <c:v>40.734999999999999</c:v>
                </c:pt>
                <c:pt idx="27">
                  <c:v>40.694000000000003</c:v>
                </c:pt>
                <c:pt idx="28">
                  <c:v>40.691000000000003</c:v>
                </c:pt>
                <c:pt idx="29">
                  <c:v>40.682000000000002</c:v>
                </c:pt>
                <c:pt idx="30">
                  <c:v>40.664999999999999</c:v>
                </c:pt>
                <c:pt idx="31">
                  <c:v>40.683</c:v>
                </c:pt>
                <c:pt idx="32">
                  <c:v>40.692</c:v>
                </c:pt>
                <c:pt idx="33">
                  <c:v>40.741999999999997</c:v>
                </c:pt>
                <c:pt idx="34">
                  <c:v>40.661999999999999</c:v>
                </c:pt>
                <c:pt idx="35">
                  <c:v>40.712000000000003</c:v>
                </c:pt>
                <c:pt idx="36">
                  <c:v>40.664999999999999</c:v>
                </c:pt>
                <c:pt idx="37">
                  <c:v>40.670999999999999</c:v>
                </c:pt>
                <c:pt idx="38">
                  <c:v>40.707999999999998</c:v>
                </c:pt>
                <c:pt idx="39">
                  <c:v>40.670999999999999</c:v>
                </c:pt>
                <c:pt idx="40">
                  <c:v>40.692</c:v>
                </c:pt>
                <c:pt idx="41">
                  <c:v>40.661000000000001</c:v>
                </c:pt>
                <c:pt idx="42">
                  <c:v>40.665999999999997</c:v>
                </c:pt>
                <c:pt idx="43">
                  <c:v>40.723999999999997</c:v>
                </c:pt>
                <c:pt idx="44">
                  <c:v>40.691000000000003</c:v>
                </c:pt>
                <c:pt idx="45">
                  <c:v>40.67</c:v>
                </c:pt>
                <c:pt idx="46">
                  <c:v>40.688000000000002</c:v>
                </c:pt>
                <c:pt idx="47">
                  <c:v>40.704999999999998</c:v>
                </c:pt>
                <c:pt idx="48">
                  <c:v>40.707999999999998</c:v>
                </c:pt>
                <c:pt idx="49">
                  <c:v>40.689</c:v>
                </c:pt>
                <c:pt idx="50">
                  <c:v>40.67</c:v>
                </c:pt>
                <c:pt idx="51">
                  <c:v>40.703000000000003</c:v>
                </c:pt>
                <c:pt idx="52">
                  <c:v>40.668999999999997</c:v>
                </c:pt>
                <c:pt idx="53">
                  <c:v>40.698999999999998</c:v>
                </c:pt>
                <c:pt idx="54">
                  <c:v>40.694000000000003</c:v>
                </c:pt>
                <c:pt idx="55">
                  <c:v>40.691000000000003</c:v>
                </c:pt>
                <c:pt idx="56">
                  <c:v>40.712000000000003</c:v>
                </c:pt>
                <c:pt idx="57">
                  <c:v>40.688000000000002</c:v>
                </c:pt>
                <c:pt idx="58">
                  <c:v>40.701000000000001</c:v>
                </c:pt>
                <c:pt idx="59">
                  <c:v>40.651000000000003</c:v>
                </c:pt>
                <c:pt idx="60">
                  <c:v>40.670999999999999</c:v>
                </c:pt>
                <c:pt idx="61">
                  <c:v>40.704000000000001</c:v>
                </c:pt>
                <c:pt idx="62">
                  <c:v>40.707999999999998</c:v>
                </c:pt>
                <c:pt idx="63">
                  <c:v>40.700000000000003</c:v>
                </c:pt>
                <c:pt idx="64">
                  <c:v>40.707000000000001</c:v>
                </c:pt>
                <c:pt idx="65">
                  <c:v>40.691000000000003</c:v>
                </c:pt>
                <c:pt idx="66">
                  <c:v>40.68</c:v>
                </c:pt>
                <c:pt idx="67">
                  <c:v>40.662999999999997</c:v>
                </c:pt>
                <c:pt idx="68">
                  <c:v>40.664999999999999</c:v>
                </c:pt>
                <c:pt idx="69">
                  <c:v>40.686999999999998</c:v>
                </c:pt>
                <c:pt idx="70">
                  <c:v>40.695999999999998</c:v>
                </c:pt>
                <c:pt idx="71">
                  <c:v>40.688000000000002</c:v>
                </c:pt>
                <c:pt idx="72">
                  <c:v>40.697000000000003</c:v>
                </c:pt>
                <c:pt idx="73">
                  <c:v>40.689</c:v>
                </c:pt>
                <c:pt idx="74">
                  <c:v>40.676000000000002</c:v>
                </c:pt>
                <c:pt idx="75">
                  <c:v>40.703000000000003</c:v>
                </c:pt>
                <c:pt idx="76">
                  <c:v>40.691000000000003</c:v>
                </c:pt>
                <c:pt idx="77">
                  <c:v>40.694000000000003</c:v>
                </c:pt>
                <c:pt idx="78">
                  <c:v>40.712000000000003</c:v>
                </c:pt>
                <c:pt idx="79">
                  <c:v>40.704000000000001</c:v>
                </c:pt>
                <c:pt idx="80">
                  <c:v>40.686999999999998</c:v>
                </c:pt>
                <c:pt idx="81">
                  <c:v>40.667000000000002</c:v>
                </c:pt>
                <c:pt idx="82">
                  <c:v>40.703000000000003</c:v>
                </c:pt>
                <c:pt idx="83">
                  <c:v>40.695999999999998</c:v>
                </c:pt>
                <c:pt idx="84">
                  <c:v>40.686999999999998</c:v>
                </c:pt>
                <c:pt idx="85">
                  <c:v>40.698999999999998</c:v>
                </c:pt>
                <c:pt idx="86">
                  <c:v>40.701000000000001</c:v>
                </c:pt>
                <c:pt idx="87">
                  <c:v>40.706000000000003</c:v>
                </c:pt>
                <c:pt idx="88">
                  <c:v>40.692999999999998</c:v>
                </c:pt>
                <c:pt idx="89">
                  <c:v>40.697000000000003</c:v>
                </c:pt>
                <c:pt idx="90">
                  <c:v>40.704000000000001</c:v>
                </c:pt>
                <c:pt idx="91">
                  <c:v>40.694000000000003</c:v>
                </c:pt>
                <c:pt idx="92">
                  <c:v>40.677999999999997</c:v>
                </c:pt>
                <c:pt idx="93">
                  <c:v>40.661000000000001</c:v>
                </c:pt>
                <c:pt idx="94">
                  <c:v>40.716000000000001</c:v>
                </c:pt>
                <c:pt idx="95">
                  <c:v>40.691000000000003</c:v>
                </c:pt>
                <c:pt idx="96">
                  <c:v>40.709000000000003</c:v>
                </c:pt>
                <c:pt idx="97">
                  <c:v>40.709000000000003</c:v>
                </c:pt>
                <c:pt idx="98">
                  <c:v>40.652000000000001</c:v>
                </c:pt>
                <c:pt idx="99">
                  <c:v>40.713999999999999</c:v>
                </c:pt>
                <c:pt idx="100">
                  <c:v>40.674999999999997</c:v>
                </c:pt>
                <c:pt idx="101">
                  <c:v>40.691000000000003</c:v>
                </c:pt>
                <c:pt idx="102">
                  <c:v>40.713999999999999</c:v>
                </c:pt>
                <c:pt idx="103">
                  <c:v>40.658000000000001</c:v>
                </c:pt>
                <c:pt idx="104">
                  <c:v>40.706000000000003</c:v>
                </c:pt>
                <c:pt idx="105">
                  <c:v>40.695</c:v>
                </c:pt>
                <c:pt idx="106">
                  <c:v>40.701000000000001</c:v>
                </c:pt>
                <c:pt idx="107">
                  <c:v>40.691000000000003</c:v>
                </c:pt>
                <c:pt idx="108">
                  <c:v>40.677</c:v>
                </c:pt>
                <c:pt idx="109">
                  <c:v>40.694000000000003</c:v>
                </c:pt>
                <c:pt idx="110">
                  <c:v>40.707000000000001</c:v>
                </c:pt>
                <c:pt idx="111">
                  <c:v>40.706000000000003</c:v>
                </c:pt>
                <c:pt idx="112">
                  <c:v>40.688000000000002</c:v>
                </c:pt>
                <c:pt idx="113">
                  <c:v>40.68</c:v>
                </c:pt>
                <c:pt idx="114">
                  <c:v>40.701999999999998</c:v>
                </c:pt>
                <c:pt idx="115">
                  <c:v>40.704000000000001</c:v>
                </c:pt>
                <c:pt idx="116">
                  <c:v>40.698999999999998</c:v>
                </c:pt>
                <c:pt idx="117">
                  <c:v>40.688000000000002</c:v>
                </c:pt>
                <c:pt idx="118">
                  <c:v>40.698</c:v>
                </c:pt>
                <c:pt idx="119">
                  <c:v>40.701000000000001</c:v>
                </c:pt>
                <c:pt idx="120">
                  <c:v>40.703000000000003</c:v>
                </c:pt>
                <c:pt idx="121">
                  <c:v>40.703000000000003</c:v>
                </c:pt>
                <c:pt idx="122">
                  <c:v>40.700000000000003</c:v>
                </c:pt>
                <c:pt idx="123">
                  <c:v>40.658999999999999</c:v>
                </c:pt>
                <c:pt idx="124">
                  <c:v>40.701999999999998</c:v>
                </c:pt>
                <c:pt idx="125">
                  <c:v>40.694000000000003</c:v>
                </c:pt>
                <c:pt idx="126">
                  <c:v>40.695999999999998</c:v>
                </c:pt>
                <c:pt idx="127">
                  <c:v>40.725000000000001</c:v>
                </c:pt>
                <c:pt idx="128">
                  <c:v>40.692</c:v>
                </c:pt>
                <c:pt idx="129">
                  <c:v>40.683999999999997</c:v>
                </c:pt>
                <c:pt idx="130">
                  <c:v>40.716999999999999</c:v>
                </c:pt>
                <c:pt idx="131">
                  <c:v>40.695</c:v>
                </c:pt>
                <c:pt idx="132">
                  <c:v>40.713999999999999</c:v>
                </c:pt>
                <c:pt idx="133">
                  <c:v>40.722000000000001</c:v>
                </c:pt>
                <c:pt idx="134">
                  <c:v>40.719000000000001</c:v>
                </c:pt>
                <c:pt idx="135">
                  <c:v>40.743000000000002</c:v>
                </c:pt>
                <c:pt idx="136">
                  <c:v>40.707999999999998</c:v>
                </c:pt>
                <c:pt idx="137">
                  <c:v>40.692</c:v>
                </c:pt>
                <c:pt idx="138">
                  <c:v>40.701999999999998</c:v>
                </c:pt>
                <c:pt idx="139">
                  <c:v>40.728999999999999</c:v>
                </c:pt>
                <c:pt idx="140">
                  <c:v>40.725999999999999</c:v>
                </c:pt>
                <c:pt idx="141">
                  <c:v>40.710999999999999</c:v>
                </c:pt>
                <c:pt idx="142">
                  <c:v>40.686</c:v>
                </c:pt>
                <c:pt idx="143">
                  <c:v>40.722999999999999</c:v>
                </c:pt>
                <c:pt idx="144">
                  <c:v>40.71</c:v>
                </c:pt>
                <c:pt idx="145">
                  <c:v>40.706000000000003</c:v>
                </c:pt>
                <c:pt idx="146">
                  <c:v>40.728000000000002</c:v>
                </c:pt>
                <c:pt idx="147">
                  <c:v>40.722000000000001</c:v>
                </c:pt>
                <c:pt idx="148">
                  <c:v>40.732999999999997</c:v>
                </c:pt>
                <c:pt idx="149">
                  <c:v>40.734000000000002</c:v>
                </c:pt>
                <c:pt idx="150">
                  <c:v>40.709000000000003</c:v>
                </c:pt>
                <c:pt idx="151">
                  <c:v>40.709000000000003</c:v>
                </c:pt>
                <c:pt idx="152">
                  <c:v>40.704000000000001</c:v>
                </c:pt>
                <c:pt idx="153">
                  <c:v>40.722999999999999</c:v>
                </c:pt>
                <c:pt idx="154">
                  <c:v>40.71</c:v>
                </c:pt>
                <c:pt idx="155">
                  <c:v>40.698</c:v>
                </c:pt>
                <c:pt idx="156">
                  <c:v>40.686999999999998</c:v>
                </c:pt>
                <c:pt idx="157">
                  <c:v>40.707999999999998</c:v>
                </c:pt>
                <c:pt idx="158">
                  <c:v>40.700000000000003</c:v>
                </c:pt>
                <c:pt idx="159">
                  <c:v>40.703000000000003</c:v>
                </c:pt>
                <c:pt idx="160">
                  <c:v>40.709000000000003</c:v>
                </c:pt>
                <c:pt idx="161">
                  <c:v>40.691000000000003</c:v>
                </c:pt>
                <c:pt idx="162">
                  <c:v>40.69</c:v>
                </c:pt>
                <c:pt idx="163">
                  <c:v>40.713999999999999</c:v>
                </c:pt>
                <c:pt idx="164">
                  <c:v>40.712000000000003</c:v>
                </c:pt>
                <c:pt idx="165">
                  <c:v>40.707999999999998</c:v>
                </c:pt>
                <c:pt idx="166">
                  <c:v>40.697000000000003</c:v>
                </c:pt>
                <c:pt idx="167">
                  <c:v>40.698999999999998</c:v>
                </c:pt>
                <c:pt idx="168">
                  <c:v>40.704999999999998</c:v>
                </c:pt>
                <c:pt idx="169">
                  <c:v>40.709000000000003</c:v>
                </c:pt>
                <c:pt idx="170">
                  <c:v>40.692999999999998</c:v>
                </c:pt>
                <c:pt idx="171">
                  <c:v>40.694000000000003</c:v>
                </c:pt>
                <c:pt idx="172">
                  <c:v>40.710999999999999</c:v>
                </c:pt>
                <c:pt idx="173">
                  <c:v>40.694000000000003</c:v>
                </c:pt>
                <c:pt idx="174">
                  <c:v>40.698</c:v>
                </c:pt>
                <c:pt idx="175">
                  <c:v>40.701999999999998</c:v>
                </c:pt>
                <c:pt idx="176">
                  <c:v>40.709000000000003</c:v>
                </c:pt>
                <c:pt idx="177">
                  <c:v>40.716000000000001</c:v>
                </c:pt>
                <c:pt idx="178">
                  <c:v>40.69</c:v>
                </c:pt>
                <c:pt idx="179">
                  <c:v>40.691000000000003</c:v>
                </c:pt>
                <c:pt idx="180">
                  <c:v>40.695</c:v>
                </c:pt>
                <c:pt idx="181">
                  <c:v>40.698</c:v>
                </c:pt>
                <c:pt idx="182">
                  <c:v>40.694000000000003</c:v>
                </c:pt>
                <c:pt idx="183">
                  <c:v>40.698</c:v>
                </c:pt>
                <c:pt idx="184">
                  <c:v>40.698999999999998</c:v>
                </c:pt>
                <c:pt idx="185">
                  <c:v>40.65</c:v>
                </c:pt>
                <c:pt idx="186">
                  <c:v>40.677999999999997</c:v>
                </c:pt>
                <c:pt idx="187" formatCode="General">
                  <c:v>40.704999999999998</c:v>
                </c:pt>
                <c:pt idx="188" formatCode="General">
                  <c:v>40.704000000000001</c:v>
                </c:pt>
                <c:pt idx="189" formatCode="General">
                  <c:v>40.646000000000001</c:v>
                </c:pt>
                <c:pt idx="190" formatCode="General">
                  <c:v>40.692999999999998</c:v>
                </c:pt>
                <c:pt idx="191" formatCode="General">
                  <c:v>40.698999999999998</c:v>
                </c:pt>
                <c:pt idx="192" formatCode="General">
                  <c:v>40.703000000000003</c:v>
                </c:pt>
                <c:pt idx="193" formatCode="General">
                  <c:v>40.692</c:v>
                </c:pt>
                <c:pt idx="194" formatCode="General">
                  <c:v>40.692999999999998</c:v>
                </c:pt>
                <c:pt idx="195" formatCode="General">
                  <c:v>40.692999999999998</c:v>
                </c:pt>
                <c:pt idx="196" formatCode="General">
                  <c:v>40.683999999999997</c:v>
                </c:pt>
                <c:pt idx="197">
                  <c:v>40.700000000000003</c:v>
                </c:pt>
                <c:pt idx="198">
                  <c:v>40.69</c:v>
                </c:pt>
                <c:pt idx="199">
                  <c:v>40.718000000000004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8C-407F-A1E3-DB5C29C60AB4}"/>
            </c:ext>
          </c:extLst>
        </c:ser>
        <c:ser>
          <c:idx val="2"/>
          <c:order val="1"/>
          <c:tx>
            <c:v>GT2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events!$P$3:$P$19</c:f>
              <c:numCache>
                <c:formatCode>General</c:formatCode>
                <c:ptCount val="17"/>
                <c:pt idx="0" formatCode="0.000">
                  <c:v>-74.754000000000005</c:v>
                </c:pt>
                <c:pt idx="1">
                  <c:v>-74.747</c:v>
                </c:pt>
                <c:pt idx="2" formatCode="0.000">
                  <c:v>-74.751000000000005</c:v>
                </c:pt>
                <c:pt idx="3" formatCode="0.000">
                  <c:v>-74.748000000000005</c:v>
                </c:pt>
                <c:pt idx="4" formatCode="0.000">
                  <c:v>-74.728999999999999</c:v>
                </c:pt>
                <c:pt idx="5" formatCode="0.000">
                  <c:v>-74.744</c:v>
                </c:pt>
                <c:pt idx="6">
                  <c:v>-74.745999999999995</c:v>
                </c:pt>
                <c:pt idx="7">
                  <c:v>-74.760000000000005</c:v>
                </c:pt>
                <c:pt idx="8">
                  <c:v>-74.734999999999999</c:v>
                </c:pt>
                <c:pt idx="9">
                  <c:v>-74.744</c:v>
                </c:pt>
                <c:pt idx="10" formatCode="0.000">
                  <c:v>-74.742000000000004</c:v>
                </c:pt>
                <c:pt idx="11" formatCode="0.000">
                  <c:v>-74.724000000000004</c:v>
                </c:pt>
                <c:pt idx="12" formatCode="0.000">
                  <c:v>-74.739000000000004</c:v>
                </c:pt>
                <c:pt idx="13">
                  <c:v>-74.742999999999995</c:v>
                </c:pt>
                <c:pt idx="14">
                  <c:v>-74.671000000000006</c:v>
                </c:pt>
                <c:pt idx="15" formatCode="0.000">
                  <c:v>-74.742000000000004</c:v>
                </c:pt>
                <c:pt idx="16">
                  <c:v>-74.772999999999996</c:v>
                </c:pt>
              </c:numCache>
            </c:numRef>
          </c:xVal>
          <c:yVal>
            <c:numRef>
              <c:f>events!$Q$3:$Q$19</c:f>
              <c:numCache>
                <c:formatCode>General</c:formatCode>
                <c:ptCount val="17"/>
                <c:pt idx="0" formatCode="0.000">
                  <c:v>40.689</c:v>
                </c:pt>
                <c:pt idx="1">
                  <c:v>40.692999999999998</c:v>
                </c:pt>
                <c:pt idx="2" formatCode="0.000">
                  <c:v>40.692999999999998</c:v>
                </c:pt>
                <c:pt idx="3" formatCode="0.000">
                  <c:v>40.67</c:v>
                </c:pt>
                <c:pt idx="4" formatCode="0.000">
                  <c:v>40.685000000000002</c:v>
                </c:pt>
                <c:pt idx="5" formatCode="0.000">
                  <c:v>40.695999999999998</c:v>
                </c:pt>
                <c:pt idx="6">
                  <c:v>40.642000000000003</c:v>
                </c:pt>
                <c:pt idx="7">
                  <c:v>40.67</c:v>
                </c:pt>
                <c:pt idx="8">
                  <c:v>40.685000000000002</c:v>
                </c:pt>
                <c:pt idx="9">
                  <c:v>40.694000000000003</c:v>
                </c:pt>
                <c:pt idx="10" formatCode="0.000">
                  <c:v>40.670999999999999</c:v>
                </c:pt>
                <c:pt idx="11" formatCode="0.000">
                  <c:v>40.704999999999998</c:v>
                </c:pt>
                <c:pt idx="12" formatCode="0.000">
                  <c:v>40.713999999999999</c:v>
                </c:pt>
                <c:pt idx="13">
                  <c:v>40.686</c:v>
                </c:pt>
                <c:pt idx="14">
                  <c:v>40.703000000000003</c:v>
                </c:pt>
                <c:pt idx="15" formatCode="0.000">
                  <c:v>40.698</c:v>
                </c:pt>
                <c:pt idx="16" formatCode="0.000">
                  <c:v>40.718000000000004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8C-407F-A1E3-DB5C29C60AB4}"/>
            </c:ext>
          </c:extLst>
        </c:ser>
        <c:ser>
          <c:idx val="1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events!$B$2</c:f>
              <c:numCache>
                <c:formatCode>0.000</c:formatCode>
                <c:ptCount val="1"/>
                <c:pt idx="0">
                  <c:v>-74.760000000000005</c:v>
                </c:pt>
              </c:numCache>
            </c:numRef>
          </c:xVal>
          <c:yVal>
            <c:numRef>
              <c:f>events!$C$2</c:f>
              <c:numCache>
                <c:formatCode>0.000</c:formatCode>
                <c:ptCount val="1"/>
                <c:pt idx="0">
                  <c:v>40.695999999999998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8C-407F-A1E3-DB5C29C60AB4}"/>
            </c:ext>
          </c:extLst>
        </c:ser>
        <c:ser>
          <c:idx val="3"/>
          <c:order val="3"/>
          <c:tx>
            <c:v>Mw 3.7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18C-407F-A1E3-DB5C29C60AB4}"/>
              </c:ext>
            </c:extLst>
          </c:dPt>
          <c:xVal>
            <c:numRef>
              <c:f>events!$B$19</c:f>
              <c:numCache>
                <c:formatCode>0.000</c:formatCode>
                <c:ptCount val="1"/>
                <c:pt idx="0">
                  <c:v>-74.745999999999995</c:v>
                </c:pt>
              </c:numCache>
            </c:numRef>
          </c:xVal>
          <c:yVal>
            <c:numRef>
              <c:f>events!$C$19</c:f>
              <c:numCache>
                <c:formatCode>0.000</c:formatCode>
                <c:ptCount val="1"/>
                <c:pt idx="0">
                  <c:v>40.69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8C-407F-A1E3-DB5C29C60AB4}"/>
            </c:ext>
          </c:extLst>
        </c:ser>
        <c:ser>
          <c:idx val="4"/>
          <c:order val="4"/>
          <c:tx>
            <c:v>MWLT1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events!$O$56:$O$118</c:f>
              <c:numCache>
                <c:formatCode>0.000</c:formatCode>
                <c:ptCount val="63"/>
                <c:pt idx="0">
                  <c:v>-74.760999999999996</c:v>
                </c:pt>
                <c:pt idx="1">
                  <c:v>-74.777000000000001</c:v>
                </c:pt>
                <c:pt idx="2">
                  <c:v>-74.781999999999996</c:v>
                </c:pt>
                <c:pt idx="3">
                  <c:v>-74.760999999999996</c:v>
                </c:pt>
                <c:pt idx="4">
                  <c:v>-74.759</c:v>
                </c:pt>
                <c:pt idx="5">
                  <c:v>-74.763999999999996</c:v>
                </c:pt>
                <c:pt idx="6">
                  <c:v>-74.772999999999996</c:v>
                </c:pt>
                <c:pt idx="7">
                  <c:v>-74.757000000000005</c:v>
                </c:pt>
                <c:pt idx="8">
                  <c:v>-74.771000000000001</c:v>
                </c:pt>
                <c:pt idx="9">
                  <c:v>-74.77</c:v>
                </c:pt>
                <c:pt idx="10">
                  <c:v>-74.769000000000005</c:v>
                </c:pt>
                <c:pt idx="11">
                  <c:v>-74.763000000000005</c:v>
                </c:pt>
                <c:pt idx="12">
                  <c:v>-74.771000000000001</c:v>
                </c:pt>
                <c:pt idx="13">
                  <c:v>-74.759</c:v>
                </c:pt>
                <c:pt idx="14">
                  <c:v>-74.77</c:v>
                </c:pt>
                <c:pt idx="15">
                  <c:v>-74.757000000000005</c:v>
                </c:pt>
                <c:pt idx="16">
                  <c:v>-74.772999999999996</c:v>
                </c:pt>
                <c:pt idx="17">
                  <c:v>-74.728999999999999</c:v>
                </c:pt>
                <c:pt idx="18">
                  <c:v>-74.778999999999996</c:v>
                </c:pt>
                <c:pt idx="19">
                  <c:v>-74.772999999999996</c:v>
                </c:pt>
                <c:pt idx="20">
                  <c:v>-74.763999999999996</c:v>
                </c:pt>
                <c:pt idx="21">
                  <c:v>-74.766000000000005</c:v>
                </c:pt>
                <c:pt idx="22">
                  <c:v>-74.781000000000006</c:v>
                </c:pt>
                <c:pt idx="23">
                  <c:v>-74.756</c:v>
                </c:pt>
                <c:pt idx="24">
                  <c:v>-74.751999999999995</c:v>
                </c:pt>
                <c:pt idx="25">
                  <c:v>-74.771000000000001</c:v>
                </c:pt>
                <c:pt idx="26">
                  <c:v>-74.762</c:v>
                </c:pt>
                <c:pt idx="27">
                  <c:v>-74.786000000000001</c:v>
                </c:pt>
                <c:pt idx="28">
                  <c:v>-74.772999999999996</c:v>
                </c:pt>
                <c:pt idx="29">
                  <c:v>-74.757999999999996</c:v>
                </c:pt>
                <c:pt idx="30">
                  <c:v>-74.775000000000006</c:v>
                </c:pt>
                <c:pt idx="31">
                  <c:v>-74.763999999999996</c:v>
                </c:pt>
                <c:pt idx="32">
                  <c:v>-74.762</c:v>
                </c:pt>
                <c:pt idx="33">
                  <c:v>-74.760999999999996</c:v>
                </c:pt>
                <c:pt idx="34">
                  <c:v>-74.763999999999996</c:v>
                </c:pt>
                <c:pt idx="35">
                  <c:v>-74.753</c:v>
                </c:pt>
                <c:pt idx="36">
                  <c:v>-74.745999999999995</c:v>
                </c:pt>
                <c:pt idx="37">
                  <c:v>-74.756</c:v>
                </c:pt>
                <c:pt idx="38">
                  <c:v>-74.713999999999999</c:v>
                </c:pt>
                <c:pt idx="39">
                  <c:v>-74.759</c:v>
                </c:pt>
                <c:pt idx="40">
                  <c:v>-74.738</c:v>
                </c:pt>
                <c:pt idx="41">
                  <c:v>-74.747</c:v>
                </c:pt>
                <c:pt idx="42">
                  <c:v>-74.748000000000005</c:v>
                </c:pt>
                <c:pt idx="43">
                  <c:v>-74.789000000000001</c:v>
                </c:pt>
                <c:pt idx="44">
                  <c:v>-74.757000000000005</c:v>
                </c:pt>
                <c:pt idx="45">
                  <c:v>-74.759</c:v>
                </c:pt>
                <c:pt idx="46">
                  <c:v>-74.728999999999999</c:v>
                </c:pt>
                <c:pt idx="47">
                  <c:v>-74.765000000000001</c:v>
                </c:pt>
                <c:pt idx="48">
                  <c:v>-74.710999999999999</c:v>
                </c:pt>
                <c:pt idx="49">
                  <c:v>-74.747</c:v>
                </c:pt>
                <c:pt idx="50">
                  <c:v>-74.716999999999999</c:v>
                </c:pt>
                <c:pt idx="51">
                  <c:v>-74.778999999999996</c:v>
                </c:pt>
                <c:pt idx="52">
                  <c:v>-74.772000000000006</c:v>
                </c:pt>
                <c:pt idx="53">
                  <c:v>-74.722999999999999</c:v>
                </c:pt>
                <c:pt idx="54">
                  <c:v>-74.759</c:v>
                </c:pt>
                <c:pt idx="55">
                  <c:v>-74.775000000000006</c:v>
                </c:pt>
                <c:pt idx="56">
                  <c:v>-74.768000000000001</c:v>
                </c:pt>
                <c:pt idx="57">
                  <c:v>-74.765000000000001</c:v>
                </c:pt>
                <c:pt idx="58">
                  <c:v>-74.765000000000001</c:v>
                </c:pt>
                <c:pt idx="59">
                  <c:v>-74.78</c:v>
                </c:pt>
                <c:pt idx="60">
                  <c:v>-74.766999999999996</c:v>
                </c:pt>
                <c:pt idx="61">
                  <c:v>-74.783000000000001</c:v>
                </c:pt>
                <c:pt idx="62">
                  <c:v>-74.777000000000001</c:v>
                </c:pt>
              </c:numCache>
            </c:numRef>
          </c:xVal>
          <c:yVal>
            <c:numRef>
              <c:f>events!$P$56:$P$118</c:f>
              <c:numCache>
                <c:formatCode>0.000</c:formatCode>
                <c:ptCount val="63"/>
                <c:pt idx="0">
                  <c:v>40.694000000000003</c:v>
                </c:pt>
                <c:pt idx="1">
                  <c:v>40.691000000000003</c:v>
                </c:pt>
                <c:pt idx="2">
                  <c:v>40.670999999999999</c:v>
                </c:pt>
                <c:pt idx="3">
                  <c:v>40.704000000000001</c:v>
                </c:pt>
                <c:pt idx="4">
                  <c:v>40.707000000000001</c:v>
                </c:pt>
                <c:pt idx="5">
                  <c:v>40.691000000000003</c:v>
                </c:pt>
                <c:pt idx="6">
                  <c:v>40.68</c:v>
                </c:pt>
                <c:pt idx="7">
                  <c:v>40.664999999999999</c:v>
                </c:pt>
                <c:pt idx="8">
                  <c:v>40.686999999999998</c:v>
                </c:pt>
                <c:pt idx="9">
                  <c:v>40.695999999999998</c:v>
                </c:pt>
                <c:pt idx="10">
                  <c:v>40.697000000000003</c:v>
                </c:pt>
                <c:pt idx="11">
                  <c:v>40.694000000000003</c:v>
                </c:pt>
                <c:pt idx="12">
                  <c:v>40.695999999999998</c:v>
                </c:pt>
                <c:pt idx="13">
                  <c:v>40.686999999999998</c:v>
                </c:pt>
                <c:pt idx="14">
                  <c:v>40.701000000000001</c:v>
                </c:pt>
                <c:pt idx="15">
                  <c:v>40.706000000000003</c:v>
                </c:pt>
                <c:pt idx="16">
                  <c:v>40.697000000000003</c:v>
                </c:pt>
                <c:pt idx="17">
                  <c:v>40.704000000000001</c:v>
                </c:pt>
                <c:pt idx="18">
                  <c:v>40.694000000000003</c:v>
                </c:pt>
                <c:pt idx="19">
                  <c:v>40.677999999999997</c:v>
                </c:pt>
                <c:pt idx="20">
                  <c:v>40.709000000000003</c:v>
                </c:pt>
                <c:pt idx="21">
                  <c:v>40.652000000000001</c:v>
                </c:pt>
                <c:pt idx="22">
                  <c:v>40.674999999999997</c:v>
                </c:pt>
                <c:pt idx="23">
                  <c:v>40.706000000000003</c:v>
                </c:pt>
                <c:pt idx="24">
                  <c:v>40.691000000000003</c:v>
                </c:pt>
                <c:pt idx="25">
                  <c:v>40.677</c:v>
                </c:pt>
                <c:pt idx="26">
                  <c:v>40.694000000000003</c:v>
                </c:pt>
                <c:pt idx="27">
                  <c:v>40.688000000000002</c:v>
                </c:pt>
                <c:pt idx="28">
                  <c:v>40.68</c:v>
                </c:pt>
                <c:pt idx="29">
                  <c:v>40.701999999999998</c:v>
                </c:pt>
                <c:pt idx="30">
                  <c:v>40.704000000000001</c:v>
                </c:pt>
                <c:pt idx="31">
                  <c:v>40.698999999999998</c:v>
                </c:pt>
                <c:pt idx="32">
                  <c:v>40.688000000000002</c:v>
                </c:pt>
                <c:pt idx="33">
                  <c:v>40.698</c:v>
                </c:pt>
                <c:pt idx="34">
                  <c:v>40.701000000000001</c:v>
                </c:pt>
                <c:pt idx="35">
                  <c:v>40.703000000000003</c:v>
                </c:pt>
                <c:pt idx="36">
                  <c:v>40.658999999999999</c:v>
                </c:pt>
                <c:pt idx="37">
                  <c:v>40.701999999999998</c:v>
                </c:pt>
                <c:pt idx="38">
                  <c:v>40.694000000000003</c:v>
                </c:pt>
                <c:pt idx="39">
                  <c:v>40.692</c:v>
                </c:pt>
                <c:pt idx="40">
                  <c:v>40.683999999999997</c:v>
                </c:pt>
                <c:pt idx="41">
                  <c:v>40.716999999999999</c:v>
                </c:pt>
                <c:pt idx="42">
                  <c:v>40.713999999999999</c:v>
                </c:pt>
                <c:pt idx="43">
                  <c:v>40.707999999999998</c:v>
                </c:pt>
                <c:pt idx="44">
                  <c:v>40.692</c:v>
                </c:pt>
                <c:pt idx="45">
                  <c:v>40.701999999999998</c:v>
                </c:pt>
                <c:pt idx="46">
                  <c:v>40.728999999999999</c:v>
                </c:pt>
                <c:pt idx="47">
                  <c:v>40.725999999999999</c:v>
                </c:pt>
                <c:pt idx="48">
                  <c:v>40.74</c:v>
                </c:pt>
                <c:pt idx="49">
                  <c:v>40.722000000000001</c:v>
                </c:pt>
                <c:pt idx="50">
                  <c:v>40.732999999999997</c:v>
                </c:pt>
                <c:pt idx="51">
                  <c:v>40.709000000000003</c:v>
                </c:pt>
                <c:pt idx="52">
                  <c:v>40.704000000000001</c:v>
                </c:pt>
                <c:pt idx="53">
                  <c:v>40.722999999999999</c:v>
                </c:pt>
                <c:pt idx="54">
                  <c:v>40.71</c:v>
                </c:pt>
                <c:pt idx="55">
                  <c:v>40.686999999999998</c:v>
                </c:pt>
                <c:pt idx="56">
                  <c:v>40.707999999999998</c:v>
                </c:pt>
                <c:pt idx="57">
                  <c:v>40.707999999999998</c:v>
                </c:pt>
                <c:pt idx="58">
                  <c:v>40.707999999999998</c:v>
                </c:pt>
                <c:pt idx="59">
                  <c:v>40.697000000000003</c:v>
                </c:pt>
                <c:pt idx="60">
                  <c:v>40.698999999999998</c:v>
                </c:pt>
                <c:pt idx="61">
                  <c:v>40.709000000000003</c:v>
                </c:pt>
                <c:pt idx="62">
                  <c:v>40.701999999999998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8C-407F-A1E3-DB5C29C60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614239"/>
        <c:axId val="2070614719"/>
      </c:scatterChart>
      <c:valAx>
        <c:axId val="2070614239"/>
        <c:scaling>
          <c:orientation val="minMax"/>
          <c:max val="-74.64"/>
          <c:min val="-74.8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614719"/>
        <c:crosses val="autoZero"/>
        <c:crossBetween val="midCat"/>
        <c:majorUnit val="4.0000000000000008E-2"/>
      </c:valAx>
      <c:valAx>
        <c:axId val="2070614719"/>
        <c:scaling>
          <c:orientation val="minMax"/>
          <c:max val="40.799999999999997"/>
          <c:min val="40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614239"/>
        <c:crosses val="autoZero"/>
        <c:crossBetween val="midCat"/>
        <c:majorUnit val="4.0000000000000008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61301057699777"/>
          <c:y val="0.118595446863656"/>
          <c:w val="0.728462440097571"/>
          <c:h val="0.85493679567724867"/>
        </c:manualLayout>
      </c:layout>
      <c:scatterChart>
        <c:scatterStyle val="lineMarker"/>
        <c:varyColors val="0"/>
        <c:ser>
          <c:idx val="0"/>
          <c:order val="0"/>
          <c:tx>
            <c:strRef>
              <c:f>events!$AG$1</c:f>
              <c:strCache>
                <c:ptCount val="1"/>
                <c:pt idx="0">
                  <c:v>Number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events!$AG$2:$AG$97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3</c:v>
                </c:pt>
                <c:pt idx="33">
                  <c:v>1</c:v>
                </c:pt>
                <c:pt idx="34">
                  <c:v>4</c:v>
                </c:pt>
                <c:pt idx="35">
                  <c:v>7</c:v>
                </c:pt>
                <c:pt idx="36">
                  <c:v>2</c:v>
                </c:pt>
                <c:pt idx="37">
                  <c:v>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2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4</c:v>
                </c:pt>
                <c:pt idx="47">
                  <c:v>7</c:v>
                </c:pt>
                <c:pt idx="48">
                  <c:v>7</c:v>
                </c:pt>
                <c:pt idx="49">
                  <c:v>1</c:v>
                </c:pt>
                <c:pt idx="50">
                  <c:v>4</c:v>
                </c:pt>
                <c:pt idx="51">
                  <c:v>6</c:v>
                </c:pt>
                <c:pt idx="52">
                  <c:v>5</c:v>
                </c:pt>
                <c:pt idx="53">
                  <c:v>2</c:v>
                </c:pt>
                <c:pt idx="54">
                  <c:v>4</c:v>
                </c:pt>
                <c:pt idx="55">
                  <c:v>3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4</c:v>
                </c:pt>
                <c:pt idx="66">
                  <c:v>0</c:v>
                </c:pt>
                <c:pt idx="67">
                  <c:v>1</c:v>
                </c:pt>
                <c:pt idx="68">
                  <c:v>3</c:v>
                </c:pt>
                <c:pt idx="69">
                  <c:v>1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4</c:v>
                </c:pt>
                <c:pt idx="74">
                  <c:v>3</c:v>
                </c:pt>
                <c:pt idx="75">
                  <c:v>2</c:v>
                </c:pt>
                <c:pt idx="76">
                  <c:v>0</c:v>
                </c:pt>
                <c:pt idx="77">
                  <c:v>2</c:v>
                </c:pt>
                <c:pt idx="78">
                  <c:v>2</c:v>
                </c:pt>
                <c:pt idx="79">
                  <c:v>1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2</c:v>
                </c:pt>
                <c:pt idx="84">
                  <c:v>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</c:numCache>
            </c:numRef>
          </c:xVal>
          <c:yVal>
            <c:numRef>
              <c:f>events!$AF$2:$AF$97</c:f>
              <c:numCache>
                <c:formatCode>0.0</c:formatCode>
                <c:ptCount val="96"/>
                <c:pt idx="0">
                  <c:v>1.5</c:v>
                </c:pt>
                <c:pt idx="1">
                  <c:v>1.6000000000000301</c:v>
                </c:pt>
                <c:pt idx="2">
                  <c:v>1.7000000000000299</c:v>
                </c:pt>
                <c:pt idx="3">
                  <c:v>1.80000000000003</c:v>
                </c:pt>
                <c:pt idx="4">
                  <c:v>1.9000000000000301</c:v>
                </c:pt>
                <c:pt idx="5">
                  <c:v>2.0000000000000302</c:v>
                </c:pt>
                <c:pt idx="6">
                  <c:v>2.1000000000000298</c:v>
                </c:pt>
                <c:pt idx="7">
                  <c:v>2.2000000000000299</c:v>
                </c:pt>
                <c:pt idx="8">
                  <c:v>2.30000000000003</c:v>
                </c:pt>
                <c:pt idx="9">
                  <c:v>2.4000000000000301</c:v>
                </c:pt>
                <c:pt idx="10">
                  <c:v>2.5000000000000302</c:v>
                </c:pt>
                <c:pt idx="11">
                  <c:v>2.6000000000000298</c:v>
                </c:pt>
                <c:pt idx="12">
                  <c:v>2.7000000000000299</c:v>
                </c:pt>
                <c:pt idx="13">
                  <c:v>2.80000000000003</c:v>
                </c:pt>
                <c:pt idx="14">
                  <c:v>2.9000000000000301</c:v>
                </c:pt>
                <c:pt idx="15">
                  <c:v>3.0000000000000302</c:v>
                </c:pt>
                <c:pt idx="16">
                  <c:v>3.1000000000000298</c:v>
                </c:pt>
                <c:pt idx="17">
                  <c:v>3.2000000000000299</c:v>
                </c:pt>
                <c:pt idx="18">
                  <c:v>3.30000000000003</c:v>
                </c:pt>
                <c:pt idx="19">
                  <c:v>3.4000000000000301</c:v>
                </c:pt>
                <c:pt idx="20">
                  <c:v>3.5000000000000302</c:v>
                </c:pt>
                <c:pt idx="21">
                  <c:v>3.6000000000000298</c:v>
                </c:pt>
                <c:pt idx="22">
                  <c:v>3.7000000000000299</c:v>
                </c:pt>
                <c:pt idx="23">
                  <c:v>3.80000000000003</c:v>
                </c:pt>
                <c:pt idx="24">
                  <c:v>3.9000000000000199</c:v>
                </c:pt>
                <c:pt idx="25">
                  <c:v>4.0000000000000204</c:v>
                </c:pt>
                <c:pt idx="26">
                  <c:v>4.1000000000000201</c:v>
                </c:pt>
                <c:pt idx="27">
                  <c:v>4.2000000000000197</c:v>
                </c:pt>
                <c:pt idx="28">
                  <c:v>4.3000000000000203</c:v>
                </c:pt>
                <c:pt idx="29">
                  <c:v>4.4000000000000199</c:v>
                </c:pt>
                <c:pt idx="30">
                  <c:v>4.5000000000000204</c:v>
                </c:pt>
                <c:pt idx="31">
                  <c:v>4.6000000000000201</c:v>
                </c:pt>
                <c:pt idx="32">
                  <c:v>4.7000000000000197</c:v>
                </c:pt>
                <c:pt idx="33">
                  <c:v>4.8000000000000203</c:v>
                </c:pt>
                <c:pt idx="34">
                  <c:v>4.9000000000000199</c:v>
                </c:pt>
                <c:pt idx="35">
                  <c:v>5.0000000000000204</c:v>
                </c:pt>
                <c:pt idx="36">
                  <c:v>5.1000000000000201</c:v>
                </c:pt>
                <c:pt idx="37">
                  <c:v>5.2000000000000197</c:v>
                </c:pt>
                <c:pt idx="38">
                  <c:v>5.3000000000000203</c:v>
                </c:pt>
                <c:pt idx="39">
                  <c:v>5.4000000000000199</c:v>
                </c:pt>
                <c:pt idx="40">
                  <c:v>5.5000000000000204</c:v>
                </c:pt>
                <c:pt idx="41">
                  <c:v>5.6000000000000201</c:v>
                </c:pt>
                <c:pt idx="42">
                  <c:v>5.7000000000000197</c:v>
                </c:pt>
                <c:pt idx="43">
                  <c:v>5.8000000000000203</c:v>
                </c:pt>
                <c:pt idx="44">
                  <c:v>5.9000000000000199</c:v>
                </c:pt>
                <c:pt idx="45">
                  <c:v>6.0000000000000204</c:v>
                </c:pt>
                <c:pt idx="46">
                  <c:v>6.1000000000000201</c:v>
                </c:pt>
                <c:pt idx="47">
                  <c:v>6.2000000000000197</c:v>
                </c:pt>
                <c:pt idx="48">
                  <c:v>6.3000000000000203</c:v>
                </c:pt>
                <c:pt idx="49">
                  <c:v>6.4000000000000199</c:v>
                </c:pt>
                <c:pt idx="50">
                  <c:v>6.5000000000000204</c:v>
                </c:pt>
                <c:pt idx="51">
                  <c:v>6.6000000000000201</c:v>
                </c:pt>
                <c:pt idx="52">
                  <c:v>6.7000000000000099</c:v>
                </c:pt>
                <c:pt idx="53">
                  <c:v>6.8000000000000096</c:v>
                </c:pt>
                <c:pt idx="54">
                  <c:v>6.9000000000000101</c:v>
                </c:pt>
                <c:pt idx="55">
                  <c:v>7.0000000000000098</c:v>
                </c:pt>
                <c:pt idx="56">
                  <c:v>7.1000000000000103</c:v>
                </c:pt>
                <c:pt idx="57">
                  <c:v>7.2000000000000099</c:v>
                </c:pt>
                <c:pt idx="58">
                  <c:v>7.3000000000000096</c:v>
                </c:pt>
                <c:pt idx="59">
                  <c:v>7.4000000000000101</c:v>
                </c:pt>
                <c:pt idx="60">
                  <c:v>7.5000000000000098</c:v>
                </c:pt>
                <c:pt idx="61">
                  <c:v>7.6000000000000103</c:v>
                </c:pt>
                <c:pt idx="62">
                  <c:v>7.7000000000000099</c:v>
                </c:pt>
                <c:pt idx="63">
                  <c:v>7.8000000000000096</c:v>
                </c:pt>
                <c:pt idx="64">
                  <c:v>7.9000000000000101</c:v>
                </c:pt>
                <c:pt idx="65">
                  <c:v>8.0000000000000107</c:v>
                </c:pt>
                <c:pt idx="66">
                  <c:v>8.1000000000000103</c:v>
                </c:pt>
                <c:pt idx="67">
                  <c:v>8.2000000000000099</c:v>
                </c:pt>
                <c:pt idx="68">
                  <c:v>8.3000000000000096</c:v>
                </c:pt>
                <c:pt idx="69">
                  <c:v>8.4000000000000092</c:v>
                </c:pt>
                <c:pt idx="70">
                  <c:v>8.5000000000000107</c:v>
                </c:pt>
                <c:pt idx="71">
                  <c:v>8.6000000000000103</c:v>
                </c:pt>
                <c:pt idx="72">
                  <c:v>8.7000000000000099</c:v>
                </c:pt>
                <c:pt idx="73">
                  <c:v>8.8000000000000096</c:v>
                </c:pt>
                <c:pt idx="74">
                  <c:v>8.9000000000000092</c:v>
                </c:pt>
                <c:pt idx="75">
                  <c:v>9.0000000000000107</c:v>
                </c:pt>
                <c:pt idx="76">
                  <c:v>9.1000000000000103</c:v>
                </c:pt>
                <c:pt idx="77">
                  <c:v>9.2000000000000099</c:v>
                </c:pt>
                <c:pt idx="78">
                  <c:v>9.3000000000000096</c:v>
                </c:pt>
                <c:pt idx="79">
                  <c:v>9.4000000000000092</c:v>
                </c:pt>
                <c:pt idx="80">
                  <c:v>9.5</c:v>
                </c:pt>
                <c:pt idx="81">
                  <c:v>9.6</c:v>
                </c:pt>
                <c:pt idx="82">
                  <c:v>9.6999999999999993</c:v>
                </c:pt>
                <c:pt idx="83">
                  <c:v>9.8000000000000007</c:v>
                </c:pt>
                <c:pt idx="84">
                  <c:v>9.9</c:v>
                </c:pt>
                <c:pt idx="85">
                  <c:v>10</c:v>
                </c:pt>
                <c:pt idx="86">
                  <c:v>10.1</c:v>
                </c:pt>
                <c:pt idx="87">
                  <c:v>10.199999999999999</c:v>
                </c:pt>
                <c:pt idx="88">
                  <c:v>10.3</c:v>
                </c:pt>
                <c:pt idx="89">
                  <c:v>10.4</c:v>
                </c:pt>
                <c:pt idx="90">
                  <c:v>10.5</c:v>
                </c:pt>
                <c:pt idx="91">
                  <c:v>10.6</c:v>
                </c:pt>
                <c:pt idx="92">
                  <c:v>10.7</c:v>
                </c:pt>
                <c:pt idx="93">
                  <c:v>10.8</c:v>
                </c:pt>
                <c:pt idx="94">
                  <c:v>10.9</c:v>
                </c:pt>
                <c:pt idx="95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D5-4E70-B00A-B3A767D9A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601056"/>
        <c:axId val="963599136"/>
      </c:scatterChart>
      <c:valAx>
        <c:axId val="9636010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599136"/>
        <c:crosses val="autoZero"/>
        <c:crossBetween val="midCat"/>
      </c:valAx>
      <c:valAx>
        <c:axId val="9635991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601056"/>
        <c:crosses val="autoZero"/>
        <c:crossBetween val="midCat"/>
        <c:majorUnit val="1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21</xdr:row>
      <xdr:rowOff>154305</xdr:rowOff>
    </xdr:from>
    <xdr:to>
      <xdr:col>21</xdr:col>
      <xdr:colOff>15240</xdr:colOff>
      <xdr:row>37</xdr:row>
      <xdr:rowOff>173355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AD3B8D-294F-4AB2-B769-3FBB1C2CC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15768</xdr:colOff>
      <xdr:row>35</xdr:row>
      <xdr:rowOff>134303</xdr:rowOff>
    </xdr:from>
    <xdr:to>
      <xdr:col>21</xdr:col>
      <xdr:colOff>15768</xdr:colOff>
      <xdr:row>51</xdr:row>
      <xdr:rowOff>169757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CF201A32-2D5B-B04D-7914-14F63212C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322583</xdr:colOff>
      <xdr:row>26</xdr:row>
      <xdr:rowOff>131859</xdr:rowOff>
    </xdr:from>
    <xdr:to>
      <xdr:col>20</xdr:col>
      <xdr:colOff>6985</xdr:colOff>
      <xdr:row>34</xdr:row>
      <xdr:rowOff>173824</xdr:rowOff>
    </xdr:to>
    <xdr:sp macro="" textlink="">
      <xdr:nvSpPr>
        <xdr:cNvPr id="60" name="Freeform: Shape 59">
          <a:extLst>
            <a:ext uri="{FF2B5EF4-FFF2-40B4-BE49-F238E27FC236}">
              <a16:creationId xmlns:a16="http://schemas.microsoft.com/office/drawing/2014/main" id="{58800D9C-2925-82E1-7A4F-75181258A92B}"/>
            </a:ext>
          </a:extLst>
        </xdr:cNvPr>
        <xdr:cNvSpPr/>
      </xdr:nvSpPr>
      <xdr:spPr>
        <a:xfrm>
          <a:off x="2164083" y="4809692"/>
          <a:ext cx="10119569" cy="1481299"/>
        </a:xfrm>
        <a:custGeom>
          <a:avLst/>
          <a:gdLst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456648 w 8764628"/>
            <a:gd name="connsiteY18" fmla="*/ 1179634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551836 w 8764628"/>
            <a:gd name="connsiteY18" fmla="*/ 1201614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551836 w 8764628"/>
            <a:gd name="connsiteY18" fmla="*/ 1201614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75801 w 8764628"/>
            <a:gd name="connsiteY23" fmla="*/ 1077057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932648 w 8764628"/>
            <a:gd name="connsiteY21" fmla="*/ 1128346 h 1502019"/>
            <a:gd name="connsiteX22" fmla="*/ 4632244 w 8764628"/>
            <a:gd name="connsiteY22" fmla="*/ 871904 h 1502019"/>
            <a:gd name="connsiteX23" fmla="*/ 4383114 w 8764628"/>
            <a:gd name="connsiteY23" fmla="*/ 1055159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8764628"/>
            <a:gd name="connsiteY0" fmla="*/ 1069730 h 1502019"/>
            <a:gd name="connsiteX1" fmla="*/ 661051 w 8764628"/>
            <a:gd name="connsiteY1" fmla="*/ 1135673 h 1502019"/>
            <a:gd name="connsiteX2" fmla="*/ 1474340 w 8764628"/>
            <a:gd name="connsiteY2" fmla="*/ 1164980 h 1502019"/>
            <a:gd name="connsiteX3" fmla="*/ 1767417 w 8764628"/>
            <a:gd name="connsiteY3" fmla="*/ 1208942 h 1502019"/>
            <a:gd name="connsiteX4" fmla="*/ 2053167 w 8764628"/>
            <a:gd name="connsiteY4" fmla="*/ 1370134 h 1502019"/>
            <a:gd name="connsiteX5" fmla="*/ 2793186 w 8764628"/>
            <a:gd name="connsiteY5" fmla="*/ 1436077 h 1502019"/>
            <a:gd name="connsiteX6" fmla="*/ 3687071 w 8764628"/>
            <a:gd name="connsiteY6" fmla="*/ 1458057 h 1502019"/>
            <a:gd name="connsiteX7" fmla="*/ 4654224 w 8764628"/>
            <a:gd name="connsiteY7" fmla="*/ 1502019 h 1502019"/>
            <a:gd name="connsiteX8" fmla="*/ 5628705 w 8764628"/>
            <a:gd name="connsiteY8" fmla="*/ 1502019 h 1502019"/>
            <a:gd name="connsiteX9" fmla="*/ 6617840 w 8764628"/>
            <a:gd name="connsiteY9" fmla="*/ 1362807 h 1502019"/>
            <a:gd name="connsiteX10" fmla="*/ 7196667 w 8764628"/>
            <a:gd name="connsiteY10" fmla="*/ 1494692 h 1502019"/>
            <a:gd name="connsiteX11" fmla="*/ 7563013 w 8764628"/>
            <a:gd name="connsiteY11" fmla="*/ 1487365 h 1502019"/>
            <a:gd name="connsiteX12" fmla="*/ 7987974 w 8764628"/>
            <a:gd name="connsiteY12" fmla="*/ 1128346 h 1502019"/>
            <a:gd name="connsiteX13" fmla="*/ 8508186 w 8764628"/>
            <a:gd name="connsiteY13" fmla="*/ 1011115 h 1502019"/>
            <a:gd name="connsiteX14" fmla="*/ 8764628 w 8764628"/>
            <a:gd name="connsiteY14" fmla="*/ 1069730 h 1502019"/>
            <a:gd name="connsiteX15" fmla="*/ 7965994 w 8764628"/>
            <a:gd name="connsiteY15" fmla="*/ 696057 h 1502019"/>
            <a:gd name="connsiteX16" fmla="*/ 7431128 w 8764628"/>
            <a:gd name="connsiteY16" fmla="*/ 1150327 h 1502019"/>
            <a:gd name="connsiteX17" fmla="*/ 7042801 w 8764628"/>
            <a:gd name="connsiteY17" fmla="*/ 608134 h 1502019"/>
            <a:gd name="connsiteX18" fmla="*/ 6690897 w 8764628"/>
            <a:gd name="connsiteY18" fmla="*/ 1216287 h 1502019"/>
            <a:gd name="connsiteX19" fmla="*/ 6119609 w 8764628"/>
            <a:gd name="connsiteY19" fmla="*/ 1018442 h 1502019"/>
            <a:gd name="connsiteX20" fmla="*/ 5460186 w 8764628"/>
            <a:gd name="connsiteY20" fmla="*/ 1062404 h 1502019"/>
            <a:gd name="connsiteX21" fmla="*/ 4801021 w 8764628"/>
            <a:gd name="connsiteY21" fmla="*/ 1076992 h 1502019"/>
            <a:gd name="connsiteX22" fmla="*/ 4632244 w 8764628"/>
            <a:gd name="connsiteY22" fmla="*/ 871904 h 1502019"/>
            <a:gd name="connsiteX23" fmla="*/ 4383114 w 8764628"/>
            <a:gd name="connsiteY23" fmla="*/ 1055159 h 1502019"/>
            <a:gd name="connsiteX24" fmla="*/ 4134013 w 8764628"/>
            <a:gd name="connsiteY24" fmla="*/ 1077057 h 1502019"/>
            <a:gd name="connsiteX25" fmla="*/ 2763878 w 8764628"/>
            <a:gd name="connsiteY25" fmla="*/ 1062404 h 1502019"/>
            <a:gd name="connsiteX26" fmla="*/ 2155744 w 8764628"/>
            <a:gd name="connsiteY26" fmla="*/ 937846 h 1502019"/>
            <a:gd name="connsiteX27" fmla="*/ 2067821 w 8764628"/>
            <a:gd name="connsiteY27" fmla="*/ 901211 h 1502019"/>
            <a:gd name="connsiteX28" fmla="*/ 1613551 w 8764628"/>
            <a:gd name="connsiteY28" fmla="*/ 710711 h 1502019"/>
            <a:gd name="connsiteX29" fmla="*/ 1225224 w 8764628"/>
            <a:gd name="connsiteY29" fmla="*/ 1033096 h 1502019"/>
            <a:gd name="connsiteX30" fmla="*/ 939474 w 8764628"/>
            <a:gd name="connsiteY30" fmla="*/ 996461 h 1502019"/>
            <a:gd name="connsiteX31" fmla="*/ 653724 w 8764628"/>
            <a:gd name="connsiteY31" fmla="*/ 842596 h 1502019"/>
            <a:gd name="connsiteX32" fmla="*/ 287378 w 8764628"/>
            <a:gd name="connsiteY32" fmla="*/ 754673 h 1502019"/>
            <a:gd name="connsiteX33" fmla="*/ 96878 w 8764628"/>
            <a:gd name="connsiteY33" fmla="*/ 366346 h 1502019"/>
            <a:gd name="connsiteX34" fmla="*/ 1628 w 8764628"/>
            <a:gd name="connsiteY34" fmla="*/ 0 h 1502019"/>
            <a:gd name="connsiteX35" fmla="*/ 16282 w 8764628"/>
            <a:gd name="connsiteY35" fmla="*/ 1069730 h 1502019"/>
            <a:gd name="connsiteX0" fmla="*/ 16282 w 10431405"/>
            <a:gd name="connsiteY0" fmla="*/ 1069730 h 1502019"/>
            <a:gd name="connsiteX1" fmla="*/ 661051 w 10431405"/>
            <a:gd name="connsiteY1" fmla="*/ 1135673 h 1502019"/>
            <a:gd name="connsiteX2" fmla="*/ 1474340 w 10431405"/>
            <a:gd name="connsiteY2" fmla="*/ 1164980 h 1502019"/>
            <a:gd name="connsiteX3" fmla="*/ 1767417 w 10431405"/>
            <a:gd name="connsiteY3" fmla="*/ 1208942 h 1502019"/>
            <a:gd name="connsiteX4" fmla="*/ 2053167 w 10431405"/>
            <a:gd name="connsiteY4" fmla="*/ 1370134 h 1502019"/>
            <a:gd name="connsiteX5" fmla="*/ 2793186 w 10431405"/>
            <a:gd name="connsiteY5" fmla="*/ 1436077 h 1502019"/>
            <a:gd name="connsiteX6" fmla="*/ 3687071 w 10431405"/>
            <a:gd name="connsiteY6" fmla="*/ 1458057 h 1502019"/>
            <a:gd name="connsiteX7" fmla="*/ 4654224 w 10431405"/>
            <a:gd name="connsiteY7" fmla="*/ 1502019 h 1502019"/>
            <a:gd name="connsiteX8" fmla="*/ 5628705 w 10431405"/>
            <a:gd name="connsiteY8" fmla="*/ 1502019 h 1502019"/>
            <a:gd name="connsiteX9" fmla="*/ 6617840 w 10431405"/>
            <a:gd name="connsiteY9" fmla="*/ 1362807 h 1502019"/>
            <a:gd name="connsiteX10" fmla="*/ 7196667 w 10431405"/>
            <a:gd name="connsiteY10" fmla="*/ 1494692 h 1502019"/>
            <a:gd name="connsiteX11" fmla="*/ 7563013 w 10431405"/>
            <a:gd name="connsiteY11" fmla="*/ 1487365 h 1502019"/>
            <a:gd name="connsiteX12" fmla="*/ 7987974 w 10431405"/>
            <a:gd name="connsiteY12" fmla="*/ 1128346 h 1502019"/>
            <a:gd name="connsiteX13" fmla="*/ 8508186 w 10431405"/>
            <a:gd name="connsiteY13" fmla="*/ 1011115 h 1502019"/>
            <a:gd name="connsiteX14" fmla="*/ 10431405 w 10431405"/>
            <a:gd name="connsiteY14" fmla="*/ 1399860 h 1502019"/>
            <a:gd name="connsiteX15" fmla="*/ 7965994 w 10431405"/>
            <a:gd name="connsiteY15" fmla="*/ 696057 h 1502019"/>
            <a:gd name="connsiteX16" fmla="*/ 7431128 w 10431405"/>
            <a:gd name="connsiteY16" fmla="*/ 1150327 h 1502019"/>
            <a:gd name="connsiteX17" fmla="*/ 7042801 w 10431405"/>
            <a:gd name="connsiteY17" fmla="*/ 608134 h 1502019"/>
            <a:gd name="connsiteX18" fmla="*/ 6690897 w 10431405"/>
            <a:gd name="connsiteY18" fmla="*/ 1216287 h 1502019"/>
            <a:gd name="connsiteX19" fmla="*/ 6119609 w 10431405"/>
            <a:gd name="connsiteY19" fmla="*/ 1018442 h 1502019"/>
            <a:gd name="connsiteX20" fmla="*/ 5460186 w 10431405"/>
            <a:gd name="connsiteY20" fmla="*/ 1062404 h 1502019"/>
            <a:gd name="connsiteX21" fmla="*/ 4801021 w 10431405"/>
            <a:gd name="connsiteY21" fmla="*/ 1076992 h 1502019"/>
            <a:gd name="connsiteX22" fmla="*/ 4632244 w 10431405"/>
            <a:gd name="connsiteY22" fmla="*/ 871904 h 1502019"/>
            <a:gd name="connsiteX23" fmla="*/ 4383114 w 10431405"/>
            <a:gd name="connsiteY23" fmla="*/ 1055159 h 1502019"/>
            <a:gd name="connsiteX24" fmla="*/ 4134013 w 10431405"/>
            <a:gd name="connsiteY24" fmla="*/ 1077057 h 1502019"/>
            <a:gd name="connsiteX25" fmla="*/ 2763878 w 10431405"/>
            <a:gd name="connsiteY25" fmla="*/ 1062404 h 1502019"/>
            <a:gd name="connsiteX26" fmla="*/ 2155744 w 10431405"/>
            <a:gd name="connsiteY26" fmla="*/ 937846 h 1502019"/>
            <a:gd name="connsiteX27" fmla="*/ 2067821 w 10431405"/>
            <a:gd name="connsiteY27" fmla="*/ 901211 h 1502019"/>
            <a:gd name="connsiteX28" fmla="*/ 1613551 w 10431405"/>
            <a:gd name="connsiteY28" fmla="*/ 710711 h 1502019"/>
            <a:gd name="connsiteX29" fmla="*/ 1225224 w 10431405"/>
            <a:gd name="connsiteY29" fmla="*/ 1033096 h 1502019"/>
            <a:gd name="connsiteX30" fmla="*/ 939474 w 10431405"/>
            <a:gd name="connsiteY30" fmla="*/ 996461 h 1502019"/>
            <a:gd name="connsiteX31" fmla="*/ 653724 w 10431405"/>
            <a:gd name="connsiteY31" fmla="*/ 842596 h 1502019"/>
            <a:gd name="connsiteX32" fmla="*/ 287378 w 10431405"/>
            <a:gd name="connsiteY32" fmla="*/ 754673 h 1502019"/>
            <a:gd name="connsiteX33" fmla="*/ 96878 w 10431405"/>
            <a:gd name="connsiteY33" fmla="*/ 366346 h 1502019"/>
            <a:gd name="connsiteX34" fmla="*/ 1628 w 10431405"/>
            <a:gd name="connsiteY34" fmla="*/ 0 h 1502019"/>
            <a:gd name="connsiteX35" fmla="*/ 16282 w 10431405"/>
            <a:gd name="connsiteY35" fmla="*/ 1069730 h 1502019"/>
            <a:gd name="connsiteX0" fmla="*/ 16282 w 10431405"/>
            <a:gd name="connsiteY0" fmla="*/ 1069730 h 1502019"/>
            <a:gd name="connsiteX1" fmla="*/ 661051 w 10431405"/>
            <a:gd name="connsiteY1" fmla="*/ 1135673 h 1502019"/>
            <a:gd name="connsiteX2" fmla="*/ 1474340 w 10431405"/>
            <a:gd name="connsiteY2" fmla="*/ 1164980 h 1502019"/>
            <a:gd name="connsiteX3" fmla="*/ 1767417 w 10431405"/>
            <a:gd name="connsiteY3" fmla="*/ 1208942 h 1502019"/>
            <a:gd name="connsiteX4" fmla="*/ 2053167 w 10431405"/>
            <a:gd name="connsiteY4" fmla="*/ 1370134 h 1502019"/>
            <a:gd name="connsiteX5" fmla="*/ 2793186 w 10431405"/>
            <a:gd name="connsiteY5" fmla="*/ 1436077 h 1502019"/>
            <a:gd name="connsiteX6" fmla="*/ 3687071 w 10431405"/>
            <a:gd name="connsiteY6" fmla="*/ 1458057 h 1502019"/>
            <a:gd name="connsiteX7" fmla="*/ 4654224 w 10431405"/>
            <a:gd name="connsiteY7" fmla="*/ 1502019 h 1502019"/>
            <a:gd name="connsiteX8" fmla="*/ 5628705 w 10431405"/>
            <a:gd name="connsiteY8" fmla="*/ 1502019 h 1502019"/>
            <a:gd name="connsiteX9" fmla="*/ 6617840 w 10431405"/>
            <a:gd name="connsiteY9" fmla="*/ 1362807 h 1502019"/>
            <a:gd name="connsiteX10" fmla="*/ 7196667 w 10431405"/>
            <a:gd name="connsiteY10" fmla="*/ 1494692 h 1502019"/>
            <a:gd name="connsiteX11" fmla="*/ 7563013 w 10431405"/>
            <a:gd name="connsiteY11" fmla="*/ 1487365 h 1502019"/>
            <a:gd name="connsiteX12" fmla="*/ 7987974 w 10431405"/>
            <a:gd name="connsiteY12" fmla="*/ 1128346 h 1502019"/>
            <a:gd name="connsiteX13" fmla="*/ 8508186 w 10431405"/>
            <a:gd name="connsiteY13" fmla="*/ 1011115 h 1502019"/>
            <a:gd name="connsiteX14" fmla="*/ 10431405 w 10431405"/>
            <a:gd name="connsiteY14" fmla="*/ 1399860 h 1502019"/>
            <a:gd name="connsiteX15" fmla="*/ 7965994 w 10431405"/>
            <a:gd name="connsiteY15" fmla="*/ 696057 h 1502019"/>
            <a:gd name="connsiteX16" fmla="*/ 7431128 w 10431405"/>
            <a:gd name="connsiteY16" fmla="*/ 1150327 h 1502019"/>
            <a:gd name="connsiteX17" fmla="*/ 7042801 w 10431405"/>
            <a:gd name="connsiteY17" fmla="*/ 608134 h 1502019"/>
            <a:gd name="connsiteX18" fmla="*/ 6690897 w 10431405"/>
            <a:gd name="connsiteY18" fmla="*/ 1216287 h 1502019"/>
            <a:gd name="connsiteX19" fmla="*/ 6119609 w 10431405"/>
            <a:gd name="connsiteY19" fmla="*/ 1018442 h 1502019"/>
            <a:gd name="connsiteX20" fmla="*/ 5460186 w 10431405"/>
            <a:gd name="connsiteY20" fmla="*/ 1062404 h 1502019"/>
            <a:gd name="connsiteX21" fmla="*/ 4801021 w 10431405"/>
            <a:gd name="connsiteY21" fmla="*/ 1076992 h 1502019"/>
            <a:gd name="connsiteX22" fmla="*/ 4632244 w 10431405"/>
            <a:gd name="connsiteY22" fmla="*/ 871904 h 1502019"/>
            <a:gd name="connsiteX23" fmla="*/ 4383114 w 10431405"/>
            <a:gd name="connsiteY23" fmla="*/ 1055159 h 1502019"/>
            <a:gd name="connsiteX24" fmla="*/ 4134013 w 10431405"/>
            <a:gd name="connsiteY24" fmla="*/ 1077057 h 1502019"/>
            <a:gd name="connsiteX25" fmla="*/ 2763878 w 10431405"/>
            <a:gd name="connsiteY25" fmla="*/ 1062404 h 1502019"/>
            <a:gd name="connsiteX26" fmla="*/ 2155744 w 10431405"/>
            <a:gd name="connsiteY26" fmla="*/ 937846 h 1502019"/>
            <a:gd name="connsiteX27" fmla="*/ 2067821 w 10431405"/>
            <a:gd name="connsiteY27" fmla="*/ 901211 h 1502019"/>
            <a:gd name="connsiteX28" fmla="*/ 1613551 w 10431405"/>
            <a:gd name="connsiteY28" fmla="*/ 710711 h 1502019"/>
            <a:gd name="connsiteX29" fmla="*/ 1225224 w 10431405"/>
            <a:gd name="connsiteY29" fmla="*/ 1033096 h 1502019"/>
            <a:gd name="connsiteX30" fmla="*/ 939474 w 10431405"/>
            <a:gd name="connsiteY30" fmla="*/ 996461 h 1502019"/>
            <a:gd name="connsiteX31" fmla="*/ 653724 w 10431405"/>
            <a:gd name="connsiteY31" fmla="*/ 842596 h 1502019"/>
            <a:gd name="connsiteX32" fmla="*/ 287378 w 10431405"/>
            <a:gd name="connsiteY32" fmla="*/ 754673 h 1502019"/>
            <a:gd name="connsiteX33" fmla="*/ 96878 w 10431405"/>
            <a:gd name="connsiteY33" fmla="*/ 366346 h 1502019"/>
            <a:gd name="connsiteX34" fmla="*/ 1628 w 10431405"/>
            <a:gd name="connsiteY34" fmla="*/ 0 h 1502019"/>
            <a:gd name="connsiteX35" fmla="*/ 16282 w 10431405"/>
            <a:gd name="connsiteY35" fmla="*/ 1069730 h 1502019"/>
            <a:gd name="connsiteX0" fmla="*/ 16282 w 10431405"/>
            <a:gd name="connsiteY0" fmla="*/ 1069730 h 1502019"/>
            <a:gd name="connsiteX1" fmla="*/ 661051 w 10431405"/>
            <a:gd name="connsiteY1" fmla="*/ 1135673 h 1502019"/>
            <a:gd name="connsiteX2" fmla="*/ 1474340 w 10431405"/>
            <a:gd name="connsiteY2" fmla="*/ 1164980 h 1502019"/>
            <a:gd name="connsiteX3" fmla="*/ 1767417 w 10431405"/>
            <a:gd name="connsiteY3" fmla="*/ 1208942 h 1502019"/>
            <a:gd name="connsiteX4" fmla="*/ 2053167 w 10431405"/>
            <a:gd name="connsiteY4" fmla="*/ 1370134 h 1502019"/>
            <a:gd name="connsiteX5" fmla="*/ 2793186 w 10431405"/>
            <a:gd name="connsiteY5" fmla="*/ 1436077 h 1502019"/>
            <a:gd name="connsiteX6" fmla="*/ 3687071 w 10431405"/>
            <a:gd name="connsiteY6" fmla="*/ 1458057 h 1502019"/>
            <a:gd name="connsiteX7" fmla="*/ 4654224 w 10431405"/>
            <a:gd name="connsiteY7" fmla="*/ 1502019 h 1502019"/>
            <a:gd name="connsiteX8" fmla="*/ 5628705 w 10431405"/>
            <a:gd name="connsiteY8" fmla="*/ 1502019 h 1502019"/>
            <a:gd name="connsiteX9" fmla="*/ 6617840 w 10431405"/>
            <a:gd name="connsiteY9" fmla="*/ 1362807 h 1502019"/>
            <a:gd name="connsiteX10" fmla="*/ 7196667 w 10431405"/>
            <a:gd name="connsiteY10" fmla="*/ 1494692 h 1502019"/>
            <a:gd name="connsiteX11" fmla="*/ 7563013 w 10431405"/>
            <a:gd name="connsiteY11" fmla="*/ 1487365 h 1502019"/>
            <a:gd name="connsiteX12" fmla="*/ 7987974 w 10431405"/>
            <a:gd name="connsiteY12" fmla="*/ 1128346 h 1502019"/>
            <a:gd name="connsiteX13" fmla="*/ 8508186 w 10431405"/>
            <a:gd name="connsiteY13" fmla="*/ 1011115 h 1502019"/>
            <a:gd name="connsiteX14" fmla="*/ 10431405 w 10431405"/>
            <a:gd name="connsiteY14" fmla="*/ 1399860 h 1502019"/>
            <a:gd name="connsiteX15" fmla="*/ 7965994 w 10431405"/>
            <a:gd name="connsiteY15" fmla="*/ 696057 h 1502019"/>
            <a:gd name="connsiteX16" fmla="*/ 7431128 w 10431405"/>
            <a:gd name="connsiteY16" fmla="*/ 1150327 h 1502019"/>
            <a:gd name="connsiteX17" fmla="*/ 7042801 w 10431405"/>
            <a:gd name="connsiteY17" fmla="*/ 608134 h 1502019"/>
            <a:gd name="connsiteX18" fmla="*/ 6690897 w 10431405"/>
            <a:gd name="connsiteY18" fmla="*/ 1216287 h 1502019"/>
            <a:gd name="connsiteX19" fmla="*/ 6119609 w 10431405"/>
            <a:gd name="connsiteY19" fmla="*/ 1018442 h 1502019"/>
            <a:gd name="connsiteX20" fmla="*/ 5460186 w 10431405"/>
            <a:gd name="connsiteY20" fmla="*/ 1062404 h 1502019"/>
            <a:gd name="connsiteX21" fmla="*/ 4801021 w 10431405"/>
            <a:gd name="connsiteY21" fmla="*/ 1076992 h 1502019"/>
            <a:gd name="connsiteX22" fmla="*/ 4632244 w 10431405"/>
            <a:gd name="connsiteY22" fmla="*/ 871904 h 1502019"/>
            <a:gd name="connsiteX23" fmla="*/ 4383114 w 10431405"/>
            <a:gd name="connsiteY23" fmla="*/ 1055159 h 1502019"/>
            <a:gd name="connsiteX24" fmla="*/ 4134013 w 10431405"/>
            <a:gd name="connsiteY24" fmla="*/ 1077057 h 1502019"/>
            <a:gd name="connsiteX25" fmla="*/ 2763878 w 10431405"/>
            <a:gd name="connsiteY25" fmla="*/ 1062404 h 1502019"/>
            <a:gd name="connsiteX26" fmla="*/ 2155744 w 10431405"/>
            <a:gd name="connsiteY26" fmla="*/ 937846 h 1502019"/>
            <a:gd name="connsiteX27" fmla="*/ 2067821 w 10431405"/>
            <a:gd name="connsiteY27" fmla="*/ 901211 h 1502019"/>
            <a:gd name="connsiteX28" fmla="*/ 1613551 w 10431405"/>
            <a:gd name="connsiteY28" fmla="*/ 710711 h 1502019"/>
            <a:gd name="connsiteX29" fmla="*/ 1225224 w 10431405"/>
            <a:gd name="connsiteY29" fmla="*/ 1033096 h 1502019"/>
            <a:gd name="connsiteX30" fmla="*/ 939474 w 10431405"/>
            <a:gd name="connsiteY30" fmla="*/ 996461 h 1502019"/>
            <a:gd name="connsiteX31" fmla="*/ 653724 w 10431405"/>
            <a:gd name="connsiteY31" fmla="*/ 842596 h 1502019"/>
            <a:gd name="connsiteX32" fmla="*/ 287378 w 10431405"/>
            <a:gd name="connsiteY32" fmla="*/ 754673 h 1502019"/>
            <a:gd name="connsiteX33" fmla="*/ 96878 w 10431405"/>
            <a:gd name="connsiteY33" fmla="*/ 366346 h 1502019"/>
            <a:gd name="connsiteX34" fmla="*/ 1628 w 10431405"/>
            <a:gd name="connsiteY34" fmla="*/ 0 h 1502019"/>
            <a:gd name="connsiteX35" fmla="*/ 16282 w 10431405"/>
            <a:gd name="connsiteY35" fmla="*/ 1069730 h 1502019"/>
            <a:gd name="connsiteX0" fmla="*/ 16282 w 10431405"/>
            <a:gd name="connsiteY0" fmla="*/ 1069730 h 1502019"/>
            <a:gd name="connsiteX1" fmla="*/ 661051 w 10431405"/>
            <a:gd name="connsiteY1" fmla="*/ 1135673 h 1502019"/>
            <a:gd name="connsiteX2" fmla="*/ 1474340 w 10431405"/>
            <a:gd name="connsiteY2" fmla="*/ 1164980 h 1502019"/>
            <a:gd name="connsiteX3" fmla="*/ 1767417 w 10431405"/>
            <a:gd name="connsiteY3" fmla="*/ 1208942 h 1502019"/>
            <a:gd name="connsiteX4" fmla="*/ 2053167 w 10431405"/>
            <a:gd name="connsiteY4" fmla="*/ 1370134 h 1502019"/>
            <a:gd name="connsiteX5" fmla="*/ 2793186 w 10431405"/>
            <a:gd name="connsiteY5" fmla="*/ 1436077 h 1502019"/>
            <a:gd name="connsiteX6" fmla="*/ 3687071 w 10431405"/>
            <a:gd name="connsiteY6" fmla="*/ 1458057 h 1502019"/>
            <a:gd name="connsiteX7" fmla="*/ 4654224 w 10431405"/>
            <a:gd name="connsiteY7" fmla="*/ 1502019 h 1502019"/>
            <a:gd name="connsiteX8" fmla="*/ 5628705 w 10431405"/>
            <a:gd name="connsiteY8" fmla="*/ 1502019 h 1502019"/>
            <a:gd name="connsiteX9" fmla="*/ 6617840 w 10431405"/>
            <a:gd name="connsiteY9" fmla="*/ 1362807 h 1502019"/>
            <a:gd name="connsiteX10" fmla="*/ 7196667 w 10431405"/>
            <a:gd name="connsiteY10" fmla="*/ 1494692 h 1502019"/>
            <a:gd name="connsiteX11" fmla="*/ 7563013 w 10431405"/>
            <a:gd name="connsiteY11" fmla="*/ 1487365 h 1502019"/>
            <a:gd name="connsiteX12" fmla="*/ 7987974 w 10431405"/>
            <a:gd name="connsiteY12" fmla="*/ 1128346 h 1502019"/>
            <a:gd name="connsiteX13" fmla="*/ 8593546 w 10431405"/>
            <a:gd name="connsiteY13" fmla="*/ 1120602 h 1502019"/>
            <a:gd name="connsiteX14" fmla="*/ 10431405 w 10431405"/>
            <a:gd name="connsiteY14" fmla="*/ 1399860 h 1502019"/>
            <a:gd name="connsiteX15" fmla="*/ 7965994 w 10431405"/>
            <a:gd name="connsiteY15" fmla="*/ 696057 h 1502019"/>
            <a:gd name="connsiteX16" fmla="*/ 7431128 w 10431405"/>
            <a:gd name="connsiteY16" fmla="*/ 1150327 h 1502019"/>
            <a:gd name="connsiteX17" fmla="*/ 7042801 w 10431405"/>
            <a:gd name="connsiteY17" fmla="*/ 608134 h 1502019"/>
            <a:gd name="connsiteX18" fmla="*/ 6690897 w 10431405"/>
            <a:gd name="connsiteY18" fmla="*/ 1216287 h 1502019"/>
            <a:gd name="connsiteX19" fmla="*/ 6119609 w 10431405"/>
            <a:gd name="connsiteY19" fmla="*/ 1018442 h 1502019"/>
            <a:gd name="connsiteX20" fmla="*/ 5460186 w 10431405"/>
            <a:gd name="connsiteY20" fmla="*/ 1062404 h 1502019"/>
            <a:gd name="connsiteX21" fmla="*/ 4801021 w 10431405"/>
            <a:gd name="connsiteY21" fmla="*/ 1076992 h 1502019"/>
            <a:gd name="connsiteX22" fmla="*/ 4632244 w 10431405"/>
            <a:gd name="connsiteY22" fmla="*/ 871904 h 1502019"/>
            <a:gd name="connsiteX23" fmla="*/ 4383114 w 10431405"/>
            <a:gd name="connsiteY23" fmla="*/ 1055159 h 1502019"/>
            <a:gd name="connsiteX24" fmla="*/ 4134013 w 10431405"/>
            <a:gd name="connsiteY24" fmla="*/ 1077057 h 1502019"/>
            <a:gd name="connsiteX25" fmla="*/ 2763878 w 10431405"/>
            <a:gd name="connsiteY25" fmla="*/ 1062404 h 1502019"/>
            <a:gd name="connsiteX26" fmla="*/ 2155744 w 10431405"/>
            <a:gd name="connsiteY26" fmla="*/ 937846 h 1502019"/>
            <a:gd name="connsiteX27" fmla="*/ 2067821 w 10431405"/>
            <a:gd name="connsiteY27" fmla="*/ 901211 h 1502019"/>
            <a:gd name="connsiteX28" fmla="*/ 1613551 w 10431405"/>
            <a:gd name="connsiteY28" fmla="*/ 710711 h 1502019"/>
            <a:gd name="connsiteX29" fmla="*/ 1225224 w 10431405"/>
            <a:gd name="connsiteY29" fmla="*/ 1033096 h 1502019"/>
            <a:gd name="connsiteX30" fmla="*/ 939474 w 10431405"/>
            <a:gd name="connsiteY30" fmla="*/ 996461 h 1502019"/>
            <a:gd name="connsiteX31" fmla="*/ 653724 w 10431405"/>
            <a:gd name="connsiteY31" fmla="*/ 842596 h 1502019"/>
            <a:gd name="connsiteX32" fmla="*/ 287378 w 10431405"/>
            <a:gd name="connsiteY32" fmla="*/ 754673 h 1502019"/>
            <a:gd name="connsiteX33" fmla="*/ 96878 w 10431405"/>
            <a:gd name="connsiteY33" fmla="*/ 366346 h 1502019"/>
            <a:gd name="connsiteX34" fmla="*/ 1628 w 10431405"/>
            <a:gd name="connsiteY34" fmla="*/ 0 h 1502019"/>
            <a:gd name="connsiteX35" fmla="*/ 16282 w 10431405"/>
            <a:gd name="connsiteY35" fmla="*/ 1069730 h 1502019"/>
            <a:gd name="connsiteX0" fmla="*/ 16282 w 10431405"/>
            <a:gd name="connsiteY0" fmla="*/ 1069730 h 1502019"/>
            <a:gd name="connsiteX1" fmla="*/ 661051 w 10431405"/>
            <a:gd name="connsiteY1" fmla="*/ 1135673 h 1502019"/>
            <a:gd name="connsiteX2" fmla="*/ 1474340 w 10431405"/>
            <a:gd name="connsiteY2" fmla="*/ 1164980 h 1502019"/>
            <a:gd name="connsiteX3" fmla="*/ 1767417 w 10431405"/>
            <a:gd name="connsiteY3" fmla="*/ 1208942 h 1502019"/>
            <a:gd name="connsiteX4" fmla="*/ 2053167 w 10431405"/>
            <a:gd name="connsiteY4" fmla="*/ 1370134 h 1502019"/>
            <a:gd name="connsiteX5" fmla="*/ 2793186 w 10431405"/>
            <a:gd name="connsiteY5" fmla="*/ 1436077 h 1502019"/>
            <a:gd name="connsiteX6" fmla="*/ 3687071 w 10431405"/>
            <a:gd name="connsiteY6" fmla="*/ 1458057 h 1502019"/>
            <a:gd name="connsiteX7" fmla="*/ 4654224 w 10431405"/>
            <a:gd name="connsiteY7" fmla="*/ 1502019 h 1502019"/>
            <a:gd name="connsiteX8" fmla="*/ 5628705 w 10431405"/>
            <a:gd name="connsiteY8" fmla="*/ 1502019 h 1502019"/>
            <a:gd name="connsiteX9" fmla="*/ 6617840 w 10431405"/>
            <a:gd name="connsiteY9" fmla="*/ 1362807 h 1502019"/>
            <a:gd name="connsiteX10" fmla="*/ 7196667 w 10431405"/>
            <a:gd name="connsiteY10" fmla="*/ 1494692 h 1502019"/>
            <a:gd name="connsiteX11" fmla="*/ 7563013 w 10431405"/>
            <a:gd name="connsiteY11" fmla="*/ 1487365 h 1502019"/>
            <a:gd name="connsiteX12" fmla="*/ 7987974 w 10431405"/>
            <a:gd name="connsiteY12" fmla="*/ 1128346 h 1502019"/>
            <a:gd name="connsiteX13" fmla="*/ 8593546 w 10431405"/>
            <a:gd name="connsiteY13" fmla="*/ 1120602 h 1502019"/>
            <a:gd name="connsiteX14" fmla="*/ 10431405 w 10431405"/>
            <a:gd name="connsiteY14" fmla="*/ 1399860 h 1502019"/>
            <a:gd name="connsiteX15" fmla="*/ 7965994 w 10431405"/>
            <a:gd name="connsiteY15" fmla="*/ 696057 h 1502019"/>
            <a:gd name="connsiteX16" fmla="*/ 7431128 w 10431405"/>
            <a:gd name="connsiteY16" fmla="*/ 1150327 h 1502019"/>
            <a:gd name="connsiteX17" fmla="*/ 7042801 w 10431405"/>
            <a:gd name="connsiteY17" fmla="*/ 608134 h 1502019"/>
            <a:gd name="connsiteX18" fmla="*/ 6690897 w 10431405"/>
            <a:gd name="connsiteY18" fmla="*/ 1216287 h 1502019"/>
            <a:gd name="connsiteX19" fmla="*/ 6119609 w 10431405"/>
            <a:gd name="connsiteY19" fmla="*/ 1018442 h 1502019"/>
            <a:gd name="connsiteX20" fmla="*/ 5460186 w 10431405"/>
            <a:gd name="connsiteY20" fmla="*/ 1062404 h 1502019"/>
            <a:gd name="connsiteX21" fmla="*/ 4801021 w 10431405"/>
            <a:gd name="connsiteY21" fmla="*/ 1076992 h 1502019"/>
            <a:gd name="connsiteX22" fmla="*/ 4632244 w 10431405"/>
            <a:gd name="connsiteY22" fmla="*/ 871904 h 1502019"/>
            <a:gd name="connsiteX23" fmla="*/ 4383114 w 10431405"/>
            <a:gd name="connsiteY23" fmla="*/ 1055159 h 1502019"/>
            <a:gd name="connsiteX24" fmla="*/ 4134013 w 10431405"/>
            <a:gd name="connsiteY24" fmla="*/ 1077057 h 1502019"/>
            <a:gd name="connsiteX25" fmla="*/ 2763878 w 10431405"/>
            <a:gd name="connsiteY25" fmla="*/ 1062404 h 1502019"/>
            <a:gd name="connsiteX26" fmla="*/ 2155744 w 10431405"/>
            <a:gd name="connsiteY26" fmla="*/ 937846 h 1502019"/>
            <a:gd name="connsiteX27" fmla="*/ 2067821 w 10431405"/>
            <a:gd name="connsiteY27" fmla="*/ 901211 h 1502019"/>
            <a:gd name="connsiteX28" fmla="*/ 1613551 w 10431405"/>
            <a:gd name="connsiteY28" fmla="*/ 710711 h 1502019"/>
            <a:gd name="connsiteX29" fmla="*/ 1225224 w 10431405"/>
            <a:gd name="connsiteY29" fmla="*/ 1033096 h 1502019"/>
            <a:gd name="connsiteX30" fmla="*/ 939474 w 10431405"/>
            <a:gd name="connsiteY30" fmla="*/ 996461 h 1502019"/>
            <a:gd name="connsiteX31" fmla="*/ 653724 w 10431405"/>
            <a:gd name="connsiteY31" fmla="*/ 842596 h 1502019"/>
            <a:gd name="connsiteX32" fmla="*/ 287378 w 10431405"/>
            <a:gd name="connsiteY32" fmla="*/ 754673 h 1502019"/>
            <a:gd name="connsiteX33" fmla="*/ 96878 w 10431405"/>
            <a:gd name="connsiteY33" fmla="*/ 366346 h 1502019"/>
            <a:gd name="connsiteX34" fmla="*/ 1628 w 10431405"/>
            <a:gd name="connsiteY34" fmla="*/ 0 h 1502019"/>
            <a:gd name="connsiteX35" fmla="*/ 16282 w 10431405"/>
            <a:gd name="connsiteY35" fmla="*/ 1069730 h 1502019"/>
            <a:gd name="connsiteX0" fmla="*/ 16282 w 10431405"/>
            <a:gd name="connsiteY0" fmla="*/ 1069730 h 1502019"/>
            <a:gd name="connsiteX1" fmla="*/ 661051 w 10431405"/>
            <a:gd name="connsiteY1" fmla="*/ 1135673 h 1502019"/>
            <a:gd name="connsiteX2" fmla="*/ 1474340 w 10431405"/>
            <a:gd name="connsiteY2" fmla="*/ 1164980 h 1502019"/>
            <a:gd name="connsiteX3" fmla="*/ 1767417 w 10431405"/>
            <a:gd name="connsiteY3" fmla="*/ 1208942 h 1502019"/>
            <a:gd name="connsiteX4" fmla="*/ 2053167 w 10431405"/>
            <a:gd name="connsiteY4" fmla="*/ 1370134 h 1502019"/>
            <a:gd name="connsiteX5" fmla="*/ 2793186 w 10431405"/>
            <a:gd name="connsiteY5" fmla="*/ 1436077 h 1502019"/>
            <a:gd name="connsiteX6" fmla="*/ 3687071 w 10431405"/>
            <a:gd name="connsiteY6" fmla="*/ 1458057 h 1502019"/>
            <a:gd name="connsiteX7" fmla="*/ 4654224 w 10431405"/>
            <a:gd name="connsiteY7" fmla="*/ 1502019 h 1502019"/>
            <a:gd name="connsiteX8" fmla="*/ 5628705 w 10431405"/>
            <a:gd name="connsiteY8" fmla="*/ 1502019 h 1502019"/>
            <a:gd name="connsiteX9" fmla="*/ 6617840 w 10431405"/>
            <a:gd name="connsiteY9" fmla="*/ 1362807 h 1502019"/>
            <a:gd name="connsiteX10" fmla="*/ 7196667 w 10431405"/>
            <a:gd name="connsiteY10" fmla="*/ 1494692 h 1502019"/>
            <a:gd name="connsiteX11" fmla="*/ 7563013 w 10431405"/>
            <a:gd name="connsiteY11" fmla="*/ 1487365 h 1502019"/>
            <a:gd name="connsiteX12" fmla="*/ 7987974 w 10431405"/>
            <a:gd name="connsiteY12" fmla="*/ 1128346 h 1502019"/>
            <a:gd name="connsiteX13" fmla="*/ 8593546 w 10431405"/>
            <a:gd name="connsiteY13" fmla="*/ 1120602 h 1502019"/>
            <a:gd name="connsiteX14" fmla="*/ 10431405 w 10431405"/>
            <a:gd name="connsiteY14" fmla="*/ 1399860 h 1502019"/>
            <a:gd name="connsiteX15" fmla="*/ 7965994 w 10431405"/>
            <a:gd name="connsiteY15" fmla="*/ 696057 h 1502019"/>
            <a:gd name="connsiteX16" fmla="*/ 7431128 w 10431405"/>
            <a:gd name="connsiteY16" fmla="*/ 1150327 h 1502019"/>
            <a:gd name="connsiteX17" fmla="*/ 7042801 w 10431405"/>
            <a:gd name="connsiteY17" fmla="*/ 608134 h 1502019"/>
            <a:gd name="connsiteX18" fmla="*/ 6690897 w 10431405"/>
            <a:gd name="connsiteY18" fmla="*/ 1216287 h 1502019"/>
            <a:gd name="connsiteX19" fmla="*/ 6119609 w 10431405"/>
            <a:gd name="connsiteY19" fmla="*/ 1018442 h 1502019"/>
            <a:gd name="connsiteX20" fmla="*/ 5460186 w 10431405"/>
            <a:gd name="connsiteY20" fmla="*/ 1062404 h 1502019"/>
            <a:gd name="connsiteX21" fmla="*/ 4801021 w 10431405"/>
            <a:gd name="connsiteY21" fmla="*/ 1076992 h 1502019"/>
            <a:gd name="connsiteX22" fmla="*/ 4632244 w 10431405"/>
            <a:gd name="connsiteY22" fmla="*/ 871904 h 1502019"/>
            <a:gd name="connsiteX23" fmla="*/ 4383114 w 10431405"/>
            <a:gd name="connsiteY23" fmla="*/ 1055159 h 1502019"/>
            <a:gd name="connsiteX24" fmla="*/ 4134013 w 10431405"/>
            <a:gd name="connsiteY24" fmla="*/ 1077057 h 1502019"/>
            <a:gd name="connsiteX25" fmla="*/ 2763878 w 10431405"/>
            <a:gd name="connsiteY25" fmla="*/ 1062404 h 1502019"/>
            <a:gd name="connsiteX26" fmla="*/ 2155744 w 10431405"/>
            <a:gd name="connsiteY26" fmla="*/ 937846 h 1502019"/>
            <a:gd name="connsiteX27" fmla="*/ 2067821 w 10431405"/>
            <a:gd name="connsiteY27" fmla="*/ 901211 h 1502019"/>
            <a:gd name="connsiteX28" fmla="*/ 1613551 w 10431405"/>
            <a:gd name="connsiteY28" fmla="*/ 710711 h 1502019"/>
            <a:gd name="connsiteX29" fmla="*/ 1225224 w 10431405"/>
            <a:gd name="connsiteY29" fmla="*/ 1033096 h 1502019"/>
            <a:gd name="connsiteX30" fmla="*/ 939474 w 10431405"/>
            <a:gd name="connsiteY30" fmla="*/ 996461 h 1502019"/>
            <a:gd name="connsiteX31" fmla="*/ 653724 w 10431405"/>
            <a:gd name="connsiteY31" fmla="*/ 842596 h 1502019"/>
            <a:gd name="connsiteX32" fmla="*/ 287378 w 10431405"/>
            <a:gd name="connsiteY32" fmla="*/ 754673 h 1502019"/>
            <a:gd name="connsiteX33" fmla="*/ 96878 w 10431405"/>
            <a:gd name="connsiteY33" fmla="*/ 366346 h 1502019"/>
            <a:gd name="connsiteX34" fmla="*/ 1628 w 10431405"/>
            <a:gd name="connsiteY34" fmla="*/ 0 h 1502019"/>
            <a:gd name="connsiteX35" fmla="*/ 16282 w 10431405"/>
            <a:gd name="connsiteY35" fmla="*/ 1069730 h 1502019"/>
            <a:gd name="connsiteX0" fmla="*/ 16282 w 10431405"/>
            <a:gd name="connsiteY0" fmla="*/ 1069730 h 1502019"/>
            <a:gd name="connsiteX1" fmla="*/ 661051 w 10431405"/>
            <a:gd name="connsiteY1" fmla="*/ 1135673 h 1502019"/>
            <a:gd name="connsiteX2" fmla="*/ 1474340 w 10431405"/>
            <a:gd name="connsiteY2" fmla="*/ 1164980 h 1502019"/>
            <a:gd name="connsiteX3" fmla="*/ 1767417 w 10431405"/>
            <a:gd name="connsiteY3" fmla="*/ 1208942 h 1502019"/>
            <a:gd name="connsiteX4" fmla="*/ 2053167 w 10431405"/>
            <a:gd name="connsiteY4" fmla="*/ 1370134 h 1502019"/>
            <a:gd name="connsiteX5" fmla="*/ 2793186 w 10431405"/>
            <a:gd name="connsiteY5" fmla="*/ 1436077 h 1502019"/>
            <a:gd name="connsiteX6" fmla="*/ 3687071 w 10431405"/>
            <a:gd name="connsiteY6" fmla="*/ 1458057 h 1502019"/>
            <a:gd name="connsiteX7" fmla="*/ 4654224 w 10431405"/>
            <a:gd name="connsiteY7" fmla="*/ 1502019 h 1502019"/>
            <a:gd name="connsiteX8" fmla="*/ 5628705 w 10431405"/>
            <a:gd name="connsiteY8" fmla="*/ 1502019 h 1502019"/>
            <a:gd name="connsiteX9" fmla="*/ 6617840 w 10431405"/>
            <a:gd name="connsiteY9" fmla="*/ 1362807 h 1502019"/>
            <a:gd name="connsiteX10" fmla="*/ 7196667 w 10431405"/>
            <a:gd name="connsiteY10" fmla="*/ 1494692 h 1502019"/>
            <a:gd name="connsiteX11" fmla="*/ 7563013 w 10431405"/>
            <a:gd name="connsiteY11" fmla="*/ 1487365 h 1502019"/>
            <a:gd name="connsiteX12" fmla="*/ 7987974 w 10431405"/>
            <a:gd name="connsiteY12" fmla="*/ 1128346 h 1502019"/>
            <a:gd name="connsiteX13" fmla="*/ 8593546 w 10431405"/>
            <a:gd name="connsiteY13" fmla="*/ 1120602 h 1502019"/>
            <a:gd name="connsiteX14" fmla="*/ 10431405 w 10431405"/>
            <a:gd name="connsiteY14" fmla="*/ 1399860 h 1502019"/>
            <a:gd name="connsiteX15" fmla="*/ 7927195 w 10431405"/>
            <a:gd name="connsiteY15" fmla="*/ 703393 h 1502019"/>
            <a:gd name="connsiteX16" fmla="*/ 7431128 w 10431405"/>
            <a:gd name="connsiteY16" fmla="*/ 1150327 h 1502019"/>
            <a:gd name="connsiteX17" fmla="*/ 7042801 w 10431405"/>
            <a:gd name="connsiteY17" fmla="*/ 608134 h 1502019"/>
            <a:gd name="connsiteX18" fmla="*/ 6690897 w 10431405"/>
            <a:gd name="connsiteY18" fmla="*/ 1216287 h 1502019"/>
            <a:gd name="connsiteX19" fmla="*/ 6119609 w 10431405"/>
            <a:gd name="connsiteY19" fmla="*/ 1018442 h 1502019"/>
            <a:gd name="connsiteX20" fmla="*/ 5460186 w 10431405"/>
            <a:gd name="connsiteY20" fmla="*/ 1062404 h 1502019"/>
            <a:gd name="connsiteX21" fmla="*/ 4801021 w 10431405"/>
            <a:gd name="connsiteY21" fmla="*/ 1076992 h 1502019"/>
            <a:gd name="connsiteX22" fmla="*/ 4632244 w 10431405"/>
            <a:gd name="connsiteY22" fmla="*/ 871904 h 1502019"/>
            <a:gd name="connsiteX23" fmla="*/ 4383114 w 10431405"/>
            <a:gd name="connsiteY23" fmla="*/ 1055159 h 1502019"/>
            <a:gd name="connsiteX24" fmla="*/ 4134013 w 10431405"/>
            <a:gd name="connsiteY24" fmla="*/ 1077057 h 1502019"/>
            <a:gd name="connsiteX25" fmla="*/ 2763878 w 10431405"/>
            <a:gd name="connsiteY25" fmla="*/ 1062404 h 1502019"/>
            <a:gd name="connsiteX26" fmla="*/ 2155744 w 10431405"/>
            <a:gd name="connsiteY26" fmla="*/ 937846 h 1502019"/>
            <a:gd name="connsiteX27" fmla="*/ 2067821 w 10431405"/>
            <a:gd name="connsiteY27" fmla="*/ 901211 h 1502019"/>
            <a:gd name="connsiteX28" fmla="*/ 1613551 w 10431405"/>
            <a:gd name="connsiteY28" fmla="*/ 710711 h 1502019"/>
            <a:gd name="connsiteX29" fmla="*/ 1225224 w 10431405"/>
            <a:gd name="connsiteY29" fmla="*/ 1033096 h 1502019"/>
            <a:gd name="connsiteX30" fmla="*/ 939474 w 10431405"/>
            <a:gd name="connsiteY30" fmla="*/ 996461 h 1502019"/>
            <a:gd name="connsiteX31" fmla="*/ 653724 w 10431405"/>
            <a:gd name="connsiteY31" fmla="*/ 842596 h 1502019"/>
            <a:gd name="connsiteX32" fmla="*/ 287378 w 10431405"/>
            <a:gd name="connsiteY32" fmla="*/ 754673 h 1502019"/>
            <a:gd name="connsiteX33" fmla="*/ 96878 w 10431405"/>
            <a:gd name="connsiteY33" fmla="*/ 366346 h 1502019"/>
            <a:gd name="connsiteX34" fmla="*/ 1628 w 10431405"/>
            <a:gd name="connsiteY34" fmla="*/ 0 h 1502019"/>
            <a:gd name="connsiteX35" fmla="*/ 16282 w 10431405"/>
            <a:gd name="connsiteY35" fmla="*/ 1069730 h 1502019"/>
            <a:gd name="connsiteX0" fmla="*/ 16282 w 10431405"/>
            <a:gd name="connsiteY0" fmla="*/ 1069730 h 1522419"/>
            <a:gd name="connsiteX1" fmla="*/ 661051 w 10431405"/>
            <a:gd name="connsiteY1" fmla="*/ 1135673 h 1522419"/>
            <a:gd name="connsiteX2" fmla="*/ 1474340 w 10431405"/>
            <a:gd name="connsiteY2" fmla="*/ 1164980 h 1522419"/>
            <a:gd name="connsiteX3" fmla="*/ 1767417 w 10431405"/>
            <a:gd name="connsiteY3" fmla="*/ 1208942 h 1522419"/>
            <a:gd name="connsiteX4" fmla="*/ 2053167 w 10431405"/>
            <a:gd name="connsiteY4" fmla="*/ 1370134 h 1522419"/>
            <a:gd name="connsiteX5" fmla="*/ 2793186 w 10431405"/>
            <a:gd name="connsiteY5" fmla="*/ 1436077 h 1522419"/>
            <a:gd name="connsiteX6" fmla="*/ 3687071 w 10431405"/>
            <a:gd name="connsiteY6" fmla="*/ 1458057 h 1522419"/>
            <a:gd name="connsiteX7" fmla="*/ 4654224 w 10431405"/>
            <a:gd name="connsiteY7" fmla="*/ 1502019 h 1522419"/>
            <a:gd name="connsiteX8" fmla="*/ 5628705 w 10431405"/>
            <a:gd name="connsiteY8" fmla="*/ 1502019 h 1522419"/>
            <a:gd name="connsiteX9" fmla="*/ 6617840 w 10431405"/>
            <a:gd name="connsiteY9" fmla="*/ 1362807 h 1522419"/>
            <a:gd name="connsiteX10" fmla="*/ 7196667 w 10431405"/>
            <a:gd name="connsiteY10" fmla="*/ 1494692 h 1522419"/>
            <a:gd name="connsiteX11" fmla="*/ 7563013 w 10431405"/>
            <a:gd name="connsiteY11" fmla="*/ 1487365 h 1522419"/>
            <a:gd name="connsiteX12" fmla="*/ 7987974 w 10431405"/>
            <a:gd name="connsiteY12" fmla="*/ 1128346 h 1522419"/>
            <a:gd name="connsiteX13" fmla="*/ 8593546 w 10431405"/>
            <a:gd name="connsiteY13" fmla="*/ 1120602 h 1522419"/>
            <a:gd name="connsiteX14" fmla="*/ 10431405 w 10431405"/>
            <a:gd name="connsiteY14" fmla="*/ 1399860 h 1522419"/>
            <a:gd name="connsiteX15" fmla="*/ 7927195 w 10431405"/>
            <a:gd name="connsiteY15" fmla="*/ 703393 h 1522419"/>
            <a:gd name="connsiteX16" fmla="*/ 7431128 w 10431405"/>
            <a:gd name="connsiteY16" fmla="*/ 1150327 h 1522419"/>
            <a:gd name="connsiteX17" fmla="*/ 7042801 w 10431405"/>
            <a:gd name="connsiteY17" fmla="*/ 608134 h 1522419"/>
            <a:gd name="connsiteX18" fmla="*/ 6690897 w 10431405"/>
            <a:gd name="connsiteY18" fmla="*/ 1216287 h 1522419"/>
            <a:gd name="connsiteX19" fmla="*/ 6119609 w 10431405"/>
            <a:gd name="connsiteY19" fmla="*/ 1018442 h 1522419"/>
            <a:gd name="connsiteX20" fmla="*/ 5460186 w 10431405"/>
            <a:gd name="connsiteY20" fmla="*/ 1062404 h 1522419"/>
            <a:gd name="connsiteX21" fmla="*/ 4801021 w 10431405"/>
            <a:gd name="connsiteY21" fmla="*/ 1076992 h 1522419"/>
            <a:gd name="connsiteX22" fmla="*/ 4632244 w 10431405"/>
            <a:gd name="connsiteY22" fmla="*/ 871904 h 1522419"/>
            <a:gd name="connsiteX23" fmla="*/ 4383114 w 10431405"/>
            <a:gd name="connsiteY23" fmla="*/ 1055159 h 1522419"/>
            <a:gd name="connsiteX24" fmla="*/ 4134013 w 10431405"/>
            <a:gd name="connsiteY24" fmla="*/ 1077057 h 1522419"/>
            <a:gd name="connsiteX25" fmla="*/ 2763878 w 10431405"/>
            <a:gd name="connsiteY25" fmla="*/ 1062404 h 1522419"/>
            <a:gd name="connsiteX26" fmla="*/ 2155744 w 10431405"/>
            <a:gd name="connsiteY26" fmla="*/ 937846 h 1522419"/>
            <a:gd name="connsiteX27" fmla="*/ 2067821 w 10431405"/>
            <a:gd name="connsiteY27" fmla="*/ 901211 h 1522419"/>
            <a:gd name="connsiteX28" fmla="*/ 1613551 w 10431405"/>
            <a:gd name="connsiteY28" fmla="*/ 710711 h 1522419"/>
            <a:gd name="connsiteX29" fmla="*/ 1225224 w 10431405"/>
            <a:gd name="connsiteY29" fmla="*/ 1033096 h 1522419"/>
            <a:gd name="connsiteX30" fmla="*/ 939474 w 10431405"/>
            <a:gd name="connsiteY30" fmla="*/ 996461 h 1522419"/>
            <a:gd name="connsiteX31" fmla="*/ 653724 w 10431405"/>
            <a:gd name="connsiteY31" fmla="*/ 842596 h 1522419"/>
            <a:gd name="connsiteX32" fmla="*/ 287378 w 10431405"/>
            <a:gd name="connsiteY32" fmla="*/ 754673 h 1522419"/>
            <a:gd name="connsiteX33" fmla="*/ 96878 w 10431405"/>
            <a:gd name="connsiteY33" fmla="*/ 366346 h 1522419"/>
            <a:gd name="connsiteX34" fmla="*/ 1628 w 10431405"/>
            <a:gd name="connsiteY34" fmla="*/ 0 h 1522419"/>
            <a:gd name="connsiteX35" fmla="*/ 16282 w 10431405"/>
            <a:gd name="connsiteY35" fmla="*/ 1069730 h 1522419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617840 w 10431405"/>
            <a:gd name="connsiteY9" fmla="*/ 1362807 h 1515332"/>
            <a:gd name="connsiteX10" fmla="*/ 7134589 w 10431405"/>
            <a:gd name="connsiteY10" fmla="*/ 1472767 h 1515332"/>
            <a:gd name="connsiteX11" fmla="*/ 7563013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77057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287378 w 10431405"/>
            <a:gd name="connsiteY32" fmla="*/ 754673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617840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77057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287378 w 10431405"/>
            <a:gd name="connsiteY32" fmla="*/ 754673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77057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287378 w 10431405"/>
            <a:gd name="connsiteY32" fmla="*/ 754673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77057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287378 w 10431405"/>
            <a:gd name="connsiteY32" fmla="*/ 754673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287378 w 10431405"/>
            <a:gd name="connsiteY32" fmla="*/ 754673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287378 w 10431405"/>
            <a:gd name="connsiteY32" fmla="*/ 754673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53724 w 10431405"/>
            <a:gd name="connsiteY31" fmla="*/ 842596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87217 w 10431405"/>
            <a:gd name="connsiteY31" fmla="*/ 834730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87217 w 10431405"/>
            <a:gd name="connsiteY31" fmla="*/ 834730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87217 w 10431405"/>
            <a:gd name="connsiteY31" fmla="*/ 834730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87217 w 10431405"/>
            <a:gd name="connsiteY31" fmla="*/ 834730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87217 w 10431405"/>
            <a:gd name="connsiteY31" fmla="*/ 834730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8705 w 10431405"/>
            <a:gd name="connsiteY8" fmla="*/ 1502019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87217 w 10431405"/>
            <a:gd name="connsiteY31" fmla="*/ 834730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15332"/>
            <a:gd name="connsiteX1" fmla="*/ 661051 w 10431405"/>
            <a:gd name="connsiteY1" fmla="*/ 1135673 h 1515332"/>
            <a:gd name="connsiteX2" fmla="*/ 1474340 w 10431405"/>
            <a:gd name="connsiteY2" fmla="*/ 1164980 h 1515332"/>
            <a:gd name="connsiteX3" fmla="*/ 1767417 w 10431405"/>
            <a:gd name="connsiteY3" fmla="*/ 1208942 h 1515332"/>
            <a:gd name="connsiteX4" fmla="*/ 2053167 w 10431405"/>
            <a:gd name="connsiteY4" fmla="*/ 1370134 h 1515332"/>
            <a:gd name="connsiteX5" fmla="*/ 2793186 w 10431405"/>
            <a:gd name="connsiteY5" fmla="*/ 1436077 h 1515332"/>
            <a:gd name="connsiteX6" fmla="*/ 3687071 w 10431405"/>
            <a:gd name="connsiteY6" fmla="*/ 1458057 h 1515332"/>
            <a:gd name="connsiteX7" fmla="*/ 4654224 w 10431405"/>
            <a:gd name="connsiteY7" fmla="*/ 1502019 h 1515332"/>
            <a:gd name="connsiteX8" fmla="*/ 5620332 w 10431405"/>
            <a:gd name="connsiteY8" fmla="*/ 1478418 h 1515332"/>
            <a:gd name="connsiteX9" fmla="*/ 6579041 w 10431405"/>
            <a:gd name="connsiteY9" fmla="*/ 1362807 h 1515332"/>
            <a:gd name="connsiteX10" fmla="*/ 7134589 w 10431405"/>
            <a:gd name="connsiteY10" fmla="*/ 1472767 h 1515332"/>
            <a:gd name="connsiteX11" fmla="*/ 7516418 w 10431405"/>
            <a:gd name="connsiteY11" fmla="*/ 1487365 h 1515332"/>
            <a:gd name="connsiteX12" fmla="*/ 7987974 w 10431405"/>
            <a:gd name="connsiteY12" fmla="*/ 1128346 h 1515332"/>
            <a:gd name="connsiteX13" fmla="*/ 8593546 w 10431405"/>
            <a:gd name="connsiteY13" fmla="*/ 1120602 h 1515332"/>
            <a:gd name="connsiteX14" fmla="*/ 10431405 w 10431405"/>
            <a:gd name="connsiteY14" fmla="*/ 1399860 h 1515332"/>
            <a:gd name="connsiteX15" fmla="*/ 7927195 w 10431405"/>
            <a:gd name="connsiteY15" fmla="*/ 703393 h 1515332"/>
            <a:gd name="connsiteX16" fmla="*/ 7431128 w 10431405"/>
            <a:gd name="connsiteY16" fmla="*/ 1150327 h 1515332"/>
            <a:gd name="connsiteX17" fmla="*/ 7042801 w 10431405"/>
            <a:gd name="connsiteY17" fmla="*/ 608134 h 1515332"/>
            <a:gd name="connsiteX18" fmla="*/ 6690897 w 10431405"/>
            <a:gd name="connsiteY18" fmla="*/ 1216287 h 1515332"/>
            <a:gd name="connsiteX19" fmla="*/ 6119609 w 10431405"/>
            <a:gd name="connsiteY19" fmla="*/ 1018442 h 1515332"/>
            <a:gd name="connsiteX20" fmla="*/ 5460186 w 10431405"/>
            <a:gd name="connsiteY20" fmla="*/ 1062404 h 1515332"/>
            <a:gd name="connsiteX21" fmla="*/ 4801021 w 10431405"/>
            <a:gd name="connsiteY21" fmla="*/ 1076992 h 1515332"/>
            <a:gd name="connsiteX22" fmla="*/ 4632244 w 10431405"/>
            <a:gd name="connsiteY22" fmla="*/ 871904 h 1515332"/>
            <a:gd name="connsiteX23" fmla="*/ 4383114 w 10431405"/>
            <a:gd name="connsiteY23" fmla="*/ 1055159 h 1515332"/>
            <a:gd name="connsiteX24" fmla="*/ 4134013 w 10431405"/>
            <a:gd name="connsiteY24" fmla="*/ 1045590 h 1515332"/>
            <a:gd name="connsiteX25" fmla="*/ 2763878 w 10431405"/>
            <a:gd name="connsiteY25" fmla="*/ 1062404 h 1515332"/>
            <a:gd name="connsiteX26" fmla="*/ 2155744 w 10431405"/>
            <a:gd name="connsiteY26" fmla="*/ 937846 h 1515332"/>
            <a:gd name="connsiteX27" fmla="*/ 2067821 w 10431405"/>
            <a:gd name="connsiteY27" fmla="*/ 901211 h 1515332"/>
            <a:gd name="connsiteX28" fmla="*/ 1613551 w 10431405"/>
            <a:gd name="connsiteY28" fmla="*/ 710711 h 1515332"/>
            <a:gd name="connsiteX29" fmla="*/ 1225224 w 10431405"/>
            <a:gd name="connsiteY29" fmla="*/ 1033096 h 1515332"/>
            <a:gd name="connsiteX30" fmla="*/ 939474 w 10431405"/>
            <a:gd name="connsiteY30" fmla="*/ 996461 h 1515332"/>
            <a:gd name="connsiteX31" fmla="*/ 687217 w 10431405"/>
            <a:gd name="connsiteY31" fmla="*/ 834730 h 1515332"/>
            <a:gd name="connsiteX32" fmla="*/ 312498 w 10431405"/>
            <a:gd name="connsiteY32" fmla="*/ 723206 h 1515332"/>
            <a:gd name="connsiteX33" fmla="*/ 96878 w 10431405"/>
            <a:gd name="connsiteY33" fmla="*/ 366346 h 1515332"/>
            <a:gd name="connsiteX34" fmla="*/ 1628 w 10431405"/>
            <a:gd name="connsiteY34" fmla="*/ 0 h 1515332"/>
            <a:gd name="connsiteX35" fmla="*/ 16282 w 10431405"/>
            <a:gd name="connsiteY35" fmla="*/ 1069730 h 1515332"/>
            <a:gd name="connsiteX0" fmla="*/ 16282 w 10431405"/>
            <a:gd name="connsiteY0" fmla="*/ 1069730 h 1527693"/>
            <a:gd name="connsiteX1" fmla="*/ 661051 w 10431405"/>
            <a:gd name="connsiteY1" fmla="*/ 1135673 h 1527693"/>
            <a:gd name="connsiteX2" fmla="*/ 1474340 w 10431405"/>
            <a:gd name="connsiteY2" fmla="*/ 1164980 h 1527693"/>
            <a:gd name="connsiteX3" fmla="*/ 1767417 w 10431405"/>
            <a:gd name="connsiteY3" fmla="*/ 1208942 h 1527693"/>
            <a:gd name="connsiteX4" fmla="*/ 2053167 w 10431405"/>
            <a:gd name="connsiteY4" fmla="*/ 1370134 h 1527693"/>
            <a:gd name="connsiteX5" fmla="*/ 2793186 w 10431405"/>
            <a:gd name="connsiteY5" fmla="*/ 1436077 h 1527693"/>
            <a:gd name="connsiteX6" fmla="*/ 3687071 w 10431405"/>
            <a:gd name="connsiteY6" fmla="*/ 1458057 h 1527693"/>
            <a:gd name="connsiteX7" fmla="*/ 4654224 w 10431405"/>
            <a:gd name="connsiteY7" fmla="*/ 1502019 h 1527693"/>
            <a:gd name="connsiteX8" fmla="*/ 5620332 w 10431405"/>
            <a:gd name="connsiteY8" fmla="*/ 1478418 h 1527693"/>
            <a:gd name="connsiteX9" fmla="*/ 6579041 w 10431405"/>
            <a:gd name="connsiteY9" fmla="*/ 1362807 h 1527693"/>
            <a:gd name="connsiteX10" fmla="*/ 7134589 w 10431405"/>
            <a:gd name="connsiteY10" fmla="*/ 1472767 h 1527693"/>
            <a:gd name="connsiteX11" fmla="*/ 7516418 w 10431405"/>
            <a:gd name="connsiteY11" fmla="*/ 1487365 h 1527693"/>
            <a:gd name="connsiteX12" fmla="*/ 7979601 w 10431405"/>
            <a:gd name="connsiteY12" fmla="*/ 939542 h 1527693"/>
            <a:gd name="connsiteX13" fmla="*/ 8593546 w 10431405"/>
            <a:gd name="connsiteY13" fmla="*/ 1120602 h 1527693"/>
            <a:gd name="connsiteX14" fmla="*/ 10431405 w 10431405"/>
            <a:gd name="connsiteY14" fmla="*/ 1399860 h 1527693"/>
            <a:gd name="connsiteX15" fmla="*/ 7927195 w 10431405"/>
            <a:gd name="connsiteY15" fmla="*/ 703393 h 1527693"/>
            <a:gd name="connsiteX16" fmla="*/ 7431128 w 10431405"/>
            <a:gd name="connsiteY16" fmla="*/ 1150327 h 1527693"/>
            <a:gd name="connsiteX17" fmla="*/ 7042801 w 10431405"/>
            <a:gd name="connsiteY17" fmla="*/ 608134 h 1527693"/>
            <a:gd name="connsiteX18" fmla="*/ 6690897 w 10431405"/>
            <a:gd name="connsiteY18" fmla="*/ 1216287 h 1527693"/>
            <a:gd name="connsiteX19" fmla="*/ 6119609 w 10431405"/>
            <a:gd name="connsiteY19" fmla="*/ 1018442 h 1527693"/>
            <a:gd name="connsiteX20" fmla="*/ 5460186 w 10431405"/>
            <a:gd name="connsiteY20" fmla="*/ 1062404 h 1527693"/>
            <a:gd name="connsiteX21" fmla="*/ 4801021 w 10431405"/>
            <a:gd name="connsiteY21" fmla="*/ 1076992 h 1527693"/>
            <a:gd name="connsiteX22" fmla="*/ 4632244 w 10431405"/>
            <a:gd name="connsiteY22" fmla="*/ 871904 h 1527693"/>
            <a:gd name="connsiteX23" fmla="*/ 4383114 w 10431405"/>
            <a:gd name="connsiteY23" fmla="*/ 1055159 h 1527693"/>
            <a:gd name="connsiteX24" fmla="*/ 4134013 w 10431405"/>
            <a:gd name="connsiteY24" fmla="*/ 1045590 h 1527693"/>
            <a:gd name="connsiteX25" fmla="*/ 2763878 w 10431405"/>
            <a:gd name="connsiteY25" fmla="*/ 1062404 h 1527693"/>
            <a:gd name="connsiteX26" fmla="*/ 2155744 w 10431405"/>
            <a:gd name="connsiteY26" fmla="*/ 937846 h 1527693"/>
            <a:gd name="connsiteX27" fmla="*/ 2067821 w 10431405"/>
            <a:gd name="connsiteY27" fmla="*/ 901211 h 1527693"/>
            <a:gd name="connsiteX28" fmla="*/ 1613551 w 10431405"/>
            <a:gd name="connsiteY28" fmla="*/ 710711 h 1527693"/>
            <a:gd name="connsiteX29" fmla="*/ 1225224 w 10431405"/>
            <a:gd name="connsiteY29" fmla="*/ 1033096 h 1527693"/>
            <a:gd name="connsiteX30" fmla="*/ 939474 w 10431405"/>
            <a:gd name="connsiteY30" fmla="*/ 996461 h 1527693"/>
            <a:gd name="connsiteX31" fmla="*/ 687217 w 10431405"/>
            <a:gd name="connsiteY31" fmla="*/ 834730 h 1527693"/>
            <a:gd name="connsiteX32" fmla="*/ 312498 w 10431405"/>
            <a:gd name="connsiteY32" fmla="*/ 723206 h 1527693"/>
            <a:gd name="connsiteX33" fmla="*/ 96878 w 10431405"/>
            <a:gd name="connsiteY33" fmla="*/ 366346 h 1527693"/>
            <a:gd name="connsiteX34" fmla="*/ 1628 w 10431405"/>
            <a:gd name="connsiteY34" fmla="*/ 0 h 1527693"/>
            <a:gd name="connsiteX35" fmla="*/ 16282 w 10431405"/>
            <a:gd name="connsiteY35" fmla="*/ 1069730 h 1527693"/>
            <a:gd name="connsiteX0" fmla="*/ 16282 w 10431405"/>
            <a:gd name="connsiteY0" fmla="*/ 1069730 h 1527693"/>
            <a:gd name="connsiteX1" fmla="*/ 661051 w 10431405"/>
            <a:gd name="connsiteY1" fmla="*/ 1135673 h 1527693"/>
            <a:gd name="connsiteX2" fmla="*/ 1474340 w 10431405"/>
            <a:gd name="connsiteY2" fmla="*/ 1164980 h 1527693"/>
            <a:gd name="connsiteX3" fmla="*/ 1767417 w 10431405"/>
            <a:gd name="connsiteY3" fmla="*/ 1208942 h 1527693"/>
            <a:gd name="connsiteX4" fmla="*/ 2053167 w 10431405"/>
            <a:gd name="connsiteY4" fmla="*/ 1370134 h 1527693"/>
            <a:gd name="connsiteX5" fmla="*/ 2793186 w 10431405"/>
            <a:gd name="connsiteY5" fmla="*/ 1436077 h 1527693"/>
            <a:gd name="connsiteX6" fmla="*/ 3687071 w 10431405"/>
            <a:gd name="connsiteY6" fmla="*/ 1458057 h 1527693"/>
            <a:gd name="connsiteX7" fmla="*/ 4654224 w 10431405"/>
            <a:gd name="connsiteY7" fmla="*/ 1502019 h 1527693"/>
            <a:gd name="connsiteX8" fmla="*/ 5620332 w 10431405"/>
            <a:gd name="connsiteY8" fmla="*/ 1478418 h 1527693"/>
            <a:gd name="connsiteX9" fmla="*/ 6579041 w 10431405"/>
            <a:gd name="connsiteY9" fmla="*/ 1362807 h 1527693"/>
            <a:gd name="connsiteX10" fmla="*/ 7134589 w 10431405"/>
            <a:gd name="connsiteY10" fmla="*/ 1472767 h 1527693"/>
            <a:gd name="connsiteX11" fmla="*/ 7516418 w 10431405"/>
            <a:gd name="connsiteY11" fmla="*/ 1487365 h 1527693"/>
            <a:gd name="connsiteX12" fmla="*/ 7979601 w 10431405"/>
            <a:gd name="connsiteY12" fmla="*/ 939542 h 1527693"/>
            <a:gd name="connsiteX13" fmla="*/ 8627040 w 10431405"/>
            <a:gd name="connsiteY13" fmla="*/ 1136297 h 1527693"/>
            <a:gd name="connsiteX14" fmla="*/ 10431405 w 10431405"/>
            <a:gd name="connsiteY14" fmla="*/ 1399860 h 1527693"/>
            <a:gd name="connsiteX15" fmla="*/ 7927195 w 10431405"/>
            <a:gd name="connsiteY15" fmla="*/ 703393 h 1527693"/>
            <a:gd name="connsiteX16" fmla="*/ 7431128 w 10431405"/>
            <a:gd name="connsiteY16" fmla="*/ 1150327 h 1527693"/>
            <a:gd name="connsiteX17" fmla="*/ 7042801 w 10431405"/>
            <a:gd name="connsiteY17" fmla="*/ 608134 h 1527693"/>
            <a:gd name="connsiteX18" fmla="*/ 6690897 w 10431405"/>
            <a:gd name="connsiteY18" fmla="*/ 1216287 h 1527693"/>
            <a:gd name="connsiteX19" fmla="*/ 6119609 w 10431405"/>
            <a:gd name="connsiteY19" fmla="*/ 1018442 h 1527693"/>
            <a:gd name="connsiteX20" fmla="*/ 5460186 w 10431405"/>
            <a:gd name="connsiteY20" fmla="*/ 1062404 h 1527693"/>
            <a:gd name="connsiteX21" fmla="*/ 4801021 w 10431405"/>
            <a:gd name="connsiteY21" fmla="*/ 1076992 h 1527693"/>
            <a:gd name="connsiteX22" fmla="*/ 4632244 w 10431405"/>
            <a:gd name="connsiteY22" fmla="*/ 871904 h 1527693"/>
            <a:gd name="connsiteX23" fmla="*/ 4383114 w 10431405"/>
            <a:gd name="connsiteY23" fmla="*/ 1055159 h 1527693"/>
            <a:gd name="connsiteX24" fmla="*/ 4134013 w 10431405"/>
            <a:gd name="connsiteY24" fmla="*/ 1045590 h 1527693"/>
            <a:gd name="connsiteX25" fmla="*/ 2763878 w 10431405"/>
            <a:gd name="connsiteY25" fmla="*/ 1062404 h 1527693"/>
            <a:gd name="connsiteX26" fmla="*/ 2155744 w 10431405"/>
            <a:gd name="connsiteY26" fmla="*/ 937846 h 1527693"/>
            <a:gd name="connsiteX27" fmla="*/ 2067821 w 10431405"/>
            <a:gd name="connsiteY27" fmla="*/ 901211 h 1527693"/>
            <a:gd name="connsiteX28" fmla="*/ 1613551 w 10431405"/>
            <a:gd name="connsiteY28" fmla="*/ 710711 h 1527693"/>
            <a:gd name="connsiteX29" fmla="*/ 1225224 w 10431405"/>
            <a:gd name="connsiteY29" fmla="*/ 1033096 h 1527693"/>
            <a:gd name="connsiteX30" fmla="*/ 939474 w 10431405"/>
            <a:gd name="connsiteY30" fmla="*/ 996461 h 1527693"/>
            <a:gd name="connsiteX31" fmla="*/ 687217 w 10431405"/>
            <a:gd name="connsiteY31" fmla="*/ 834730 h 1527693"/>
            <a:gd name="connsiteX32" fmla="*/ 312498 w 10431405"/>
            <a:gd name="connsiteY32" fmla="*/ 723206 h 1527693"/>
            <a:gd name="connsiteX33" fmla="*/ 96878 w 10431405"/>
            <a:gd name="connsiteY33" fmla="*/ 366346 h 1527693"/>
            <a:gd name="connsiteX34" fmla="*/ 1628 w 10431405"/>
            <a:gd name="connsiteY34" fmla="*/ 0 h 1527693"/>
            <a:gd name="connsiteX35" fmla="*/ 16282 w 10431405"/>
            <a:gd name="connsiteY35" fmla="*/ 1069730 h 1527693"/>
            <a:gd name="connsiteX0" fmla="*/ 16282 w 10431405"/>
            <a:gd name="connsiteY0" fmla="*/ 1069730 h 1523054"/>
            <a:gd name="connsiteX1" fmla="*/ 661051 w 10431405"/>
            <a:gd name="connsiteY1" fmla="*/ 1135673 h 1523054"/>
            <a:gd name="connsiteX2" fmla="*/ 1474340 w 10431405"/>
            <a:gd name="connsiteY2" fmla="*/ 1164980 h 1523054"/>
            <a:gd name="connsiteX3" fmla="*/ 1767417 w 10431405"/>
            <a:gd name="connsiteY3" fmla="*/ 1208942 h 1523054"/>
            <a:gd name="connsiteX4" fmla="*/ 2053167 w 10431405"/>
            <a:gd name="connsiteY4" fmla="*/ 1370134 h 1523054"/>
            <a:gd name="connsiteX5" fmla="*/ 2793186 w 10431405"/>
            <a:gd name="connsiteY5" fmla="*/ 1436077 h 1523054"/>
            <a:gd name="connsiteX6" fmla="*/ 3687071 w 10431405"/>
            <a:gd name="connsiteY6" fmla="*/ 1458057 h 1523054"/>
            <a:gd name="connsiteX7" fmla="*/ 4654224 w 10431405"/>
            <a:gd name="connsiteY7" fmla="*/ 1502019 h 1523054"/>
            <a:gd name="connsiteX8" fmla="*/ 5620332 w 10431405"/>
            <a:gd name="connsiteY8" fmla="*/ 1478418 h 1523054"/>
            <a:gd name="connsiteX9" fmla="*/ 6579041 w 10431405"/>
            <a:gd name="connsiteY9" fmla="*/ 1362807 h 1523054"/>
            <a:gd name="connsiteX10" fmla="*/ 7134589 w 10431405"/>
            <a:gd name="connsiteY10" fmla="*/ 1472767 h 1523054"/>
            <a:gd name="connsiteX11" fmla="*/ 7516418 w 10431405"/>
            <a:gd name="connsiteY11" fmla="*/ 1487365 h 1523054"/>
            <a:gd name="connsiteX12" fmla="*/ 7979601 w 10431405"/>
            <a:gd name="connsiteY12" fmla="*/ 1002167 h 1523054"/>
            <a:gd name="connsiteX13" fmla="*/ 8627040 w 10431405"/>
            <a:gd name="connsiteY13" fmla="*/ 1136297 h 1523054"/>
            <a:gd name="connsiteX14" fmla="*/ 10431405 w 10431405"/>
            <a:gd name="connsiteY14" fmla="*/ 1399860 h 1523054"/>
            <a:gd name="connsiteX15" fmla="*/ 7927195 w 10431405"/>
            <a:gd name="connsiteY15" fmla="*/ 703393 h 1523054"/>
            <a:gd name="connsiteX16" fmla="*/ 7431128 w 10431405"/>
            <a:gd name="connsiteY16" fmla="*/ 1150327 h 1523054"/>
            <a:gd name="connsiteX17" fmla="*/ 7042801 w 10431405"/>
            <a:gd name="connsiteY17" fmla="*/ 608134 h 1523054"/>
            <a:gd name="connsiteX18" fmla="*/ 6690897 w 10431405"/>
            <a:gd name="connsiteY18" fmla="*/ 1216287 h 1523054"/>
            <a:gd name="connsiteX19" fmla="*/ 6119609 w 10431405"/>
            <a:gd name="connsiteY19" fmla="*/ 1018442 h 1523054"/>
            <a:gd name="connsiteX20" fmla="*/ 5460186 w 10431405"/>
            <a:gd name="connsiteY20" fmla="*/ 1062404 h 1523054"/>
            <a:gd name="connsiteX21" fmla="*/ 4801021 w 10431405"/>
            <a:gd name="connsiteY21" fmla="*/ 1076992 h 1523054"/>
            <a:gd name="connsiteX22" fmla="*/ 4632244 w 10431405"/>
            <a:gd name="connsiteY22" fmla="*/ 871904 h 1523054"/>
            <a:gd name="connsiteX23" fmla="*/ 4383114 w 10431405"/>
            <a:gd name="connsiteY23" fmla="*/ 1055159 h 1523054"/>
            <a:gd name="connsiteX24" fmla="*/ 4134013 w 10431405"/>
            <a:gd name="connsiteY24" fmla="*/ 1045590 h 1523054"/>
            <a:gd name="connsiteX25" fmla="*/ 2763878 w 10431405"/>
            <a:gd name="connsiteY25" fmla="*/ 1062404 h 1523054"/>
            <a:gd name="connsiteX26" fmla="*/ 2155744 w 10431405"/>
            <a:gd name="connsiteY26" fmla="*/ 937846 h 1523054"/>
            <a:gd name="connsiteX27" fmla="*/ 2067821 w 10431405"/>
            <a:gd name="connsiteY27" fmla="*/ 901211 h 1523054"/>
            <a:gd name="connsiteX28" fmla="*/ 1613551 w 10431405"/>
            <a:gd name="connsiteY28" fmla="*/ 710711 h 1523054"/>
            <a:gd name="connsiteX29" fmla="*/ 1225224 w 10431405"/>
            <a:gd name="connsiteY29" fmla="*/ 1033096 h 1523054"/>
            <a:gd name="connsiteX30" fmla="*/ 939474 w 10431405"/>
            <a:gd name="connsiteY30" fmla="*/ 996461 h 1523054"/>
            <a:gd name="connsiteX31" fmla="*/ 687217 w 10431405"/>
            <a:gd name="connsiteY31" fmla="*/ 834730 h 1523054"/>
            <a:gd name="connsiteX32" fmla="*/ 312498 w 10431405"/>
            <a:gd name="connsiteY32" fmla="*/ 723206 h 1523054"/>
            <a:gd name="connsiteX33" fmla="*/ 96878 w 10431405"/>
            <a:gd name="connsiteY33" fmla="*/ 366346 h 1523054"/>
            <a:gd name="connsiteX34" fmla="*/ 1628 w 10431405"/>
            <a:gd name="connsiteY34" fmla="*/ 0 h 1523054"/>
            <a:gd name="connsiteX35" fmla="*/ 16282 w 10431405"/>
            <a:gd name="connsiteY35" fmla="*/ 1069730 h 1523054"/>
            <a:gd name="connsiteX0" fmla="*/ 16282 w 10431405"/>
            <a:gd name="connsiteY0" fmla="*/ 1069730 h 1523054"/>
            <a:gd name="connsiteX1" fmla="*/ 661051 w 10431405"/>
            <a:gd name="connsiteY1" fmla="*/ 1135673 h 1523054"/>
            <a:gd name="connsiteX2" fmla="*/ 1474340 w 10431405"/>
            <a:gd name="connsiteY2" fmla="*/ 1164980 h 1523054"/>
            <a:gd name="connsiteX3" fmla="*/ 1767417 w 10431405"/>
            <a:gd name="connsiteY3" fmla="*/ 1208942 h 1523054"/>
            <a:gd name="connsiteX4" fmla="*/ 2053167 w 10431405"/>
            <a:gd name="connsiteY4" fmla="*/ 1370134 h 1523054"/>
            <a:gd name="connsiteX5" fmla="*/ 2793186 w 10431405"/>
            <a:gd name="connsiteY5" fmla="*/ 1436077 h 1523054"/>
            <a:gd name="connsiteX6" fmla="*/ 3687071 w 10431405"/>
            <a:gd name="connsiteY6" fmla="*/ 1458057 h 1523054"/>
            <a:gd name="connsiteX7" fmla="*/ 4654224 w 10431405"/>
            <a:gd name="connsiteY7" fmla="*/ 1502019 h 1523054"/>
            <a:gd name="connsiteX8" fmla="*/ 5620332 w 10431405"/>
            <a:gd name="connsiteY8" fmla="*/ 1478418 h 1523054"/>
            <a:gd name="connsiteX9" fmla="*/ 6579041 w 10431405"/>
            <a:gd name="connsiteY9" fmla="*/ 1362807 h 1523054"/>
            <a:gd name="connsiteX10" fmla="*/ 7134589 w 10431405"/>
            <a:gd name="connsiteY10" fmla="*/ 1472767 h 1523054"/>
            <a:gd name="connsiteX11" fmla="*/ 7516418 w 10431405"/>
            <a:gd name="connsiteY11" fmla="*/ 1487365 h 1523054"/>
            <a:gd name="connsiteX12" fmla="*/ 7979601 w 10431405"/>
            <a:gd name="connsiteY12" fmla="*/ 1002167 h 1523054"/>
            <a:gd name="connsiteX13" fmla="*/ 8627040 w 10431405"/>
            <a:gd name="connsiteY13" fmla="*/ 1136297 h 1523054"/>
            <a:gd name="connsiteX14" fmla="*/ 10431405 w 10431405"/>
            <a:gd name="connsiteY14" fmla="*/ 1399860 h 1523054"/>
            <a:gd name="connsiteX15" fmla="*/ 7927195 w 10431405"/>
            <a:gd name="connsiteY15" fmla="*/ 703393 h 1523054"/>
            <a:gd name="connsiteX16" fmla="*/ 7431128 w 10431405"/>
            <a:gd name="connsiteY16" fmla="*/ 1150327 h 1523054"/>
            <a:gd name="connsiteX17" fmla="*/ 7042801 w 10431405"/>
            <a:gd name="connsiteY17" fmla="*/ 608134 h 1523054"/>
            <a:gd name="connsiteX18" fmla="*/ 6690897 w 10431405"/>
            <a:gd name="connsiteY18" fmla="*/ 1216287 h 1523054"/>
            <a:gd name="connsiteX19" fmla="*/ 6119609 w 10431405"/>
            <a:gd name="connsiteY19" fmla="*/ 1018442 h 1523054"/>
            <a:gd name="connsiteX20" fmla="*/ 5460186 w 10431405"/>
            <a:gd name="connsiteY20" fmla="*/ 1062404 h 1523054"/>
            <a:gd name="connsiteX21" fmla="*/ 4801021 w 10431405"/>
            <a:gd name="connsiteY21" fmla="*/ 1076992 h 1523054"/>
            <a:gd name="connsiteX22" fmla="*/ 4632244 w 10431405"/>
            <a:gd name="connsiteY22" fmla="*/ 871904 h 1523054"/>
            <a:gd name="connsiteX23" fmla="*/ 4383114 w 10431405"/>
            <a:gd name="connsiteY23" fmla="*/ 1055159 h 1523054"/>
            <a:gd name="connsiteX24" fmla="*/ 4134013 w 10431405"/>
            <a:gd name="connsiteY24" fmla="*/ 1045590 h 1523054"/>
            <a:gd name="connsiteX25" fmla="*/ 2763878 w 10431405"/>
            <a:gd name="connsiteY25" fmla="*/ 1062404 h 1523054"/>
            <a:gd name="connsiteX26" fmla="*/ 2155744 w 10431405"/>
            <a:gd name="connsiteY26" fmla="*/ 937846 h 1523054"/>
            <a:gd name="connsiteX27" fmla="*/ 2067821 w 10431405"/>
            <a:gd name="connsiteY27" fmla="*/ 901211 h 1523054"/>
            <a:gd name="connsiteX28" fmla="*/ 1613551 w 10431405"/>
            <a:gd name="connsiteY28" fmla="*/ 710711 h 1523054"/>
            <a:gd name="connsiteX29" fmla="*/ 1225224 w 10431405"/>
            <a:gd name="connsiteY29" fmla="*/ 1033096 h 1523054"/>
            <a:gd name="connsiteX30" fmla="*/ 939474 w 10431405"/>
            <a:gd name="connsiteY30" fmla="*/ 996461 h 1523054"/>
            <a:gd name="connsiteX31" fmla="*/ 687217 w 10431405"/>
            <a:gd name="connsiteY31" fmla="*/ 834730 h 1523054"/>
            <a:gd name="connsiteX32" fmla="*/ 312498 w 10431405"/>
            <a:gd name="connsiteY32" fmla="*/ 723206 h 1523054"/>
            <a:gd name="connsiteX33" fmla="*/ 96878 w 10431405"/>
            <a:gd name="connsiteY33" fmla="*/ 366346 h 1523054"/>
            <a:gd name="connsiteX34" fmla="*/ 1628 w 10431405"/>
            <a:gd name="connsiteY34" fmla="*/ 0 h 1523054"/>
            <a:gd name="connsiteX35" fmla="*/ 16282 w 10431405"/>
            <a:gd name="connsiteY35" fmla="*/ 1069730 h 1523054"/>
            <a:gd name="connsiteX0" fmla="*/ 16282 w 10431405"/>
            <a:gd name="connsiteY0" fmla="*/ 1069730 h 1523054"/>
            <a:gd name="connsiteX1" fmla="*/ 661051 w 10431405"/>
            <a:gd name="connsiteY1" fmla="*/ 1135673 h 1523054"/>
            <a:gd name="connsiteX2" fmla="*/ 1474340 w 10431405"/>
            <a:gd name="connsiteY2" fmla="*/ 1164980 h 1523054"/>
            <a:gd name="connsiteX3" fmla="*/ 1767417 w 10431405"/>
            <a:gd name="connsiteY3" fmla="*/ 1208942 h 1523054"/>
            <a:gd name="connsiteX4" fmla="*/ 2053167 w 10431405"/>
            <a:gd name="connsiteY4" fmla="*/ 1370134 h 1523054"/>
            <a:gd name="connsiteX5" fmla="*/ 2793186 w 10431405"/>
            <a:gd name="connsiteY5" fmla="*/ 1436077 h 1523054"/>
            <a:gd name="connsiteX6" fmla="*/ 3687071 w 10431405"/>
            <a:gd name="connsiteY6" fmla="*/ 1458057 h 1523054"/>
            <a:gd name="connsiteX7" fmla="*/ 4654224 w 10431405"/>
            <a:gd name="connsiteY7" fmla="*/ 1502019 h 1523054"/>
            <a:gd name="connsiteX8" fmla="*/ 5620332 w 10431405"/>
            <a:gd name="connsiteY8" fmla="*/ 1478418 h 1523054"/>
            <a:gd name="connsiteX9" fmla="*/ 6579041 w 10431405"/>
            <a:gd name="connsiteY9" fmla="*/ 1362807 h 1523054"/>
            <a:gd name="connsiteX10" fmla="*/ 7134589 w 10431405"/>
            <a:gd name="connsiteY10" fmla="*/ 1472767 h 1523054"/>
            <a:gd name="connsiteX11" fmla="*/ 7516418 w 10431405"/>
            <a:gd name="connsiteY11" fmla="*/ 1487365 h 1523054"/>
            <a:gd name="connsiteX12" fmla="*/ 7979601 w 10431405"/>
            <a:gd name="connsiteY12" fmla="*/ 1002167 h 1523054"/>
            <a:gd name="connsiteX13" fmla="*/ 8635414 w 10431405"/>
            <a:gd name="connsiteY13" fmla="*/ 1104985 h 1523054"/>
            <a:gd name="connsiteX14" fmla="*/ 10431405 w 10431405"/>
            <a:gd name="connsiteY14" fmla="*/ 1399860 h 1523054"/>
            <a:gd name="connsiteX15" fmla="*/ 7927195 w 10431405"/>
            <a:gd name="connsiteY15" fmla="*/ 703393 h 1523054"/>
            <a:gd name="connsiteX16" fmla="*/ 7431128 w 10431405"/>
            <a:gd name="connsiteY16" fmla="*/ 1150327 h 1523054"/>
            <a:gd name="connsiteX17" fmla="*/ 7042801 w 10431405"/>
            <a:gd name="connsiteY17" fmla="*/ 608134 h 1523054"/>
            <a:gd name="connsiteX18" fmla="*/ 6690897 w 10431405"/>
            <a:gd name="connsiteY18" fmla="*/ 1216287 h 1523054"/>
            <a:gd name="connsiteX19" fmla="*/ 6119609 w 10431405"/>
            <a:gd name="connsiteY19" fmla="*/ 1018442 h 1523054"/>
            <a:gd name="connsiteX20" fmla="*/ 5460186 w 10431405"/>
            <a:gd name="connsiteY20" fmla="*/ 1062404 h 1523054"/>
            <a:gd name="connsiteX21" fmla="*/ 4801021 w 10431405"/>
            <a:gd name="connsiteY21" fmla="*/ 1076992 h 1523054"/>
            <a:gd name="connsiteX22" fmla="*/ 4632244 w 10431405"/>
            <a:gd name="connsiteY22" fmla="*/ 871904 h 1523054"/>
            <a:gd name="connsiteX23" fmla="*/ 4383114 w 10431405"/>
            <a:gd name="connsiteY23" fmla="*/ 1055159 h 1523054"/>
            <a:gd name="connsiteX24" fmla="*/ 4134013 w 10431405"/>
            <a:gd name="connsiteY24" fmla="*/ 1045590 h 1523054"/>
            <a:gd name="connsiteX25" fmla="*/ 2763878 w 10431405"/>
            <a:gd name="connsiteY25" fmla="*/ 1062404 h 1523054"/>
            <a:gd name="connsiteX26" fmla="*/ 2155744 w 10431405"/>
            <a:gd name="connsiteY26" fmla="*/ 937846 h 1523054"/>
            <a:gd name="connsiteX27" fmla="*/ 2067821 w 10431405"/>
            <a:gd name="connsiteY27" fmla="*/ 901211 h 1523054"/>
            <a:gd name="connsiteX28" fmla="*/ 1613551 w 10431405"/>
            <a:gd name="connsiteY28" fmla="*/ 710711 h 1523054"/>
            <a:gd name="connsiteX29" fmla="*/ 1225224 w 10431405"/>
            <a:gd name="connsiteY29" fmla="*/ 1033096 h 1523054"/>
            <a:gd name="connsiteX30" fmla="*/ 939474 w 10431405"/>
            <a:gd name="connsiteY30" fmla="*/ 996461 h 1523054"/>
            <a:gd name="connsiteX31" fmla="*/ 687217 w 10431405"/>
            <a:gd name="connsiteY31" fmla="*/ 834730 h 1523054"/>
            <a:gd name="connsiteX32" fmla="*/ 312498 w 10431405"/>
            <a:gd name="connsiteY32" fmla="*/ 723206 h 1523054"/>
            <a:gd name="connsiteX33" fmla="*/ 96878 w 10431405"/>
            <a:gd name="connsiteY33" fmla="*/ 366346 h 1523054"/>
            <a:gd name="connsiteX34" fmla="*/ 1628 w 10431405"/>
            <a:gd name="connsiteY34" fmla="*/ 0 h 1523054"/>
            <a:gd name="connsiteX35" fmla="*/ 16282 w 10431405"/>
            <a:gd name="connsiteY35" fmla="*/ 1069730 h 1523054"/>
            <a:gd name="connsiteX0" fmla="*/ 5795 w 10420918"/>
            <a:gd name="connsiteY0" fmla="*/ 1054112 h 1507436"/>
            <a:gd name="connsiteX1" fmla="*/ 650564 w 10420918"/>
            <a:gd name="connsiteY1" fmla="*/ 1120055 h 1507436"/>
            <a:gd name="connsiteX2" fmla="*/ 1463853 w 10420918"/>
            <a:gd name="connsiteY2" fmla="*/ 1149362 h 1507436"/>
            <a:gd name="connsiteX3" fmla="*/ 1756930 w 10420918"/>
            <a:gd name="connsiteY3" fmla="*/ 1193324 h 1507436"/>
            <a:gd name="connsiteX4" fmla="*/ 2042680 w 10420918"/>
            <a:gd name="connsiteY4" fmla="*/ 1354516 h 1507436"/>
            <a:gd name="connsiteX5" fmla="*/ 2782699 w 10420918"/>
            <a:gd name="connsiteY5" fmla="*/ 1420459 h 1507436"/>
            <a:gd name="connsiteX6" fmla="*/ 3676584 w 10420918"/>
            <a:gd name="connsiteY6" fmla="*/ 1442439 h 1507436"/>
            <a:gd name="connsiteX7" fmla="*/ 4643737 w 10420918"/>
            <a:gd name="connsiteY7" fmla="*/ 1486401 h 1507436"/>
            <a:gd name="connsiteX8" fmla="*/ 5609845 w 10420918"/>
            <a:gd name="connsiteY8" fmla="*/ 1462800 h 1507436"/>
            <a:gd name="connsiteX9" fmla="*/ 6568554 w 10420918"/>
            <a:gd name="connsiteY9" fmla="*/ 1347189 h 1507436"/>
            <a:gd name="connsiteX10" fmla="*/ 7124102 w 10420918"/>
            <a:gd name="connsiteY10" fmla="*/ 1457149 h 1507436"/>
            <a:gd name="connsiteX11" fmla="*/ 7505931 w 10420918"/>
            <a:gd name="connsiteY11" fmla="*/ 1471747 h 1507436"/>
            <a:gd name="connsiteX12" fmla="*/ 7969114 w 10420918"/>
            <a:gd name="connsiteY12" fmla="*/ 986549 h 1507436"/>
            <a:gd name="connsiteX13" fmla="*/ 8624927 w 10420918"/>
            <a:gd name="connsiteY13" fmla="*/ 1089367 h 1507436"/>
            <a:gd name="connsiteX14" fmla="*/ 10420918 w 10420918"/>
            <a:gd name="connsiteY14" fmla="*/ 1384242 h 1507436"/>
            <a:gd name="connsiteX15" fmla="*/ 7916708 w 10420918"/>
            <a:gd name="connsiteY15" fmla="*/ 687775 h 1507436"/>
            <a:gd name="connsiteX16" fmla="*/ 7420641 w 10420918"/>
            <a:gd name="connsiteY16" fmla="*/ 1134709 h 1507436"/>
            <a:gd name="connsiteX17" fmla="*/ 7032314 w 10420918"/>
            <a:gd name="connsiteY17" fmla="*/ 592516 h 1507436"/>
            <a:gd name="connsiteX18" fmla="*/ 6680410 w 10420918"/>
            <a:gd name="connsiteY18" fmla="*/ 1200669 h 1507436"/>
            <a:gd name="connsiteX19" fmla="*/ 6109122 w 10420918"/>
            <a:gd name="connsiteY19" fmla="*/ 1002824 h 1507436"/>
            <a:gd name="connsiteX20" fmla="*/ 5449699 w 10420918"/>
            <a:gd name="connsiteY20" fmla="*/ 1046786 h 1507436"/>
            <a:gd name="connsiteX21" fmla="*/ 4790534 w 10420918"/>
            <a:gd name="connsiteY21" fmla="*/ 1061374 h 1507436"/>
            <a:gd name="connsiteX22" fmla="*/ 4621757 w 10420918"/>
            <a:gd name="connsiteY22" fmla="*/ 856286 h 1507436"/>
            <a:gd name="connsiteX23" fmla="*/ 4372627 w 10420918"/>
            <a:gd name="connsiteY23" fmla="*/ 1039541 h 1507436"/>
            <a:gd name="connsiteX24" fmla="*/ 4123526 w 10420918"/>
            <a:gd name="connsiteY24" fmla="*/ 1029972 h 1507436"/>
            <a:gd name="connsiteX25" fmla="*/ 2753391 w 10420918"/>
            <a:gd name="connsiteY25" fmla="*/ 1046786 h 1507436"/>
            <a:gd name="connsiteX26" fmla="*/ 2145257 w 10420918"/>
            <a:gd name="connsiteY26" fmla="*/ 922228 h 1507436"/>
            <a:gd name="connsiteX27" fmla="*/ 2057334 w 10420918"/>
            <a:gd name="connsiteY27" fmla="*/ 885593 h 1507436"/>
            <a:gd name="connsiteX28" fmla="*/ 1603064 w 10420918"/>
            <a:gd name="connsiteY28" fmla="*/ 695093 h 1507436"/>
            <a:gd name="connsiteX29" fmla="*/ 1214737 w 10420918"/>
            <a:gd name="connsiteY29" fmla="*/ 1017478 h 1507436"/>
            <a:gd name="connsiteX30" fmla="*/ 928987 w 10420918"/>
            <a:gd name="connsiteY30" fmla="*/ 980843 h 1507436"/>
            <a:gd name="connsiteX31" fmla="*/ 676730 w 10420918"/>
            <a:gd name="connsiteY31" fmla="*/ 819112 h 1507436"/>
            <a:gd name="connsiteX32" fmla="*/ 302011 w 10420918"/>
            <a:gd name="connsiteY32" fmla="*/ 707588 h 1507436"/>
            <a:gd name="connsiteX33" fmla="*/ 86391 w 10420918"/>
            <a:gd name="connsiteY33" fmla="*/ 350728 h 1507436"/>
            <a:gd name="connsiteX34" fmla="*/ 24633 w 10420918"/>
            <a:gd name="connsiteY34" fmla="*/ 0 h 1507436"/>
            <a:gd name="connsiteX35" fmla="*/ 5795 w 10420918"/>
            <a:gd name="connsiteY35" fmla="*/ 1054112 h 1507436"/>
            <a:gd name="connsiteX0" fmla="*/ 16292 w 10397910"/>
            <a:gd name="connsiteY0" fmla="*/ 1054112 h 1507436"/>
            <a:gd name="connsiteX1" fmla="*/ 627556 w 10397910"/>
            <a:gd name="connsiteY1" fmla="*/ 1120055 h 1507436"/>
            <a:gd name="connsiteX2" fmla="*/ 1440845 w 10397910"/>
            <a:gd name="connsiteY2" fmla="*/ 1149362 h 1507436"/>
            <a:gd name="connsiteX3" fmla="*/ 1733922 w 10397910"/>
            <a:gd name="connsiteY3" fmla="*/ 1193324 h 1507436"/>
            <a:gd name="connsiteX4" fmla="*/ 2019672 w 10397910"/>
            <a:gd name="connsiteY4" fmla="*/ 1354516 h 1507436"/>
            <a:gd name="connsiteX5" fmla="*/ 2759691 w 10397910"/>
            <a:gd name="connsiteY5" fmla="*/ 1420459 h 1507436"/>
            <a:gd name="connsiteX6" fmla="*/ 3653576 w 10397910"/>
            <a:gd name="connsiteY6" fmla="*/ 1442439 h 1507436"/>
            <a:gd name="connsiteX7" fmla="*/ 4620729 w 10397910"/>
            <a:gd name="connsiteY7" fmla="*/ 1486401 h 1507436"/>
            <a:gd name="connsiteX8" fmla="*/ 5586837 w 10397910"/>
            <a:gd name="connsiteY8" fmla="*/ 1462800 h 1507436"/>
            <a:gd name="connsiteX9" fmla="*/ 6545546 w 10397910"/>
            <a:gd name="connsiteY9" fmla="*/ 1347189 h 1507436"/>
            <a:gd name="connsiteX10" fmla="*/ 7101094 w 10397910"/>
            <a:gd name="connsiteY10" fmla="*/ 1457149 h 1507436"/>
            <a:gd name="connsiteX11" fmla="*/ 7482923 w 10397910"/>
            <a:gd name="connsiteY11" fmla="*/ 1471747 h 1507436"/>
            <a:gd name="connsiteX12" fmla="*/ 7946106 w 10397910"/>
            <a:gd name="connsiteY12" fmla="*/ 986549 h 1507436"/>
            <a:gd name="connsiteX13" fmla="*/ 8601919 w 10397910"/>
            <a:gd name="connsiteY13" fmla="*/ 1089367 h 1507436"/>
            <a:gd name="connsiteX14" fmla="*/ 10397910 w 10397910"/>
            <a:gd name="connsiteY14" fmla="*/ 1384242 h 1507436"/>
            <a:gd name="connsiteX15" fmla="*/ 7893700 w 10397910"/>
            <a:gd name="connsiteY15" fmla="*/ 687775 h 1507436"/>
            <a:gd name="connsiteX16" fmla="*/ 7397633 w 10397910"/>
            <a:gd name="connsiteY16" fmla="*/ 1134709 h 1507436"/>
            <a:gd name="connsiteX17" fmla="*/ 7009306 w 10397910"/>
            <a:gd name="connsiteY17" fmla="*/ 592516 h 1507436"/>
            <a:gd name="connsiteX18" fmla="*/ 6657402 w 10397910"/>
            <a:gd name="connsiteY18" fmla="*/ 1200669 h 1507436"/>
            <a:gd name="connsiteX19" fmla="*/ 6086114 w 10397910"/>
            <a:gd name="connsiteY19" fmla="*/ 1002824 h 1507436"/>
            <a:gd name="connsiteX20" fmla="*/ 5426691 w 10397910"/>
            <a:gd name="connsiteY20" fmla="*/ 1046786 h 1507436"/>
            <a:gd name="connsiteX21" fmla="*/ 4767526 w 10397910"/>
            <a:gd name="connsiteY21" fmla="*/ 1061374 h 1507436"/>
            <a:gd name="connsiteX22" fmla="*/ 4598749 w 10397910"/>
            <a:gd name="connsiteY22" fmla="*/ 856286 h 1507436"/>
            <a:gd name="connsiteX23" fmla="*/ 4349619 w 10397910"/>
            <a:gd name="connsiteY23" fmla="*/ 1039541 h 1507436"/>
            <a:gd name="connsiteX24" fmla="*/ 4100518 w 10397910"/>
            <a:gd name="connsiteY24" fmla="*/ 1029972 h 1507436"/>
            <a:gd name="connsiteX25" fmla="*/ 2730383 w 10397910"/>
            <a:gd name="connsiteY25" fmla="*/ 1046786 h 1507436"/>
            <a:gd name="connsiteX26" fmla="*/ 2122249 w 10397910"/>
            <a:gd name="connsiteY26" fmla="*/ 922228 h 1507436"/>
            <a:gd name="connsiteX27" fmla="*/ 2034326 w 10397910"/>
            <a:gd name="connsiteY27" fmla="*/ 885593 h 1507436"/>
            <a:gd name="connsiteX28" fmla="*/ 1580056 w 10397910"/>
            <a:gd name="connsiteY28" fmla="*/ 695093 h 1507436"/>
            <a:gd name="connsiteX29" fmla="*/ 1191729 w 10397910"/>
            <a:gd name="connsiteY29" fmla="*/ 1017478 h 1507436"/>
            <a:gd name="connsiteX30" fmla="*/ 905979 w 10397910"/>
            <a:gd name="connsiteY30" fmla="*/ 980843 h 1507436"/>
            <a:gd name="connsiteX31" fmla="*/ 653722 w 10397910"/>
            <a:gd name="connsiteY31" fmla="*/ 819112 h 1507436"/>
            <a:gd name="connsiteX32" fmla="*/ 279003 w 10397910"/>
            <a:gd name="connsiteY32" fmla="*/ 707588 h 1507436"/>
            <a:gd name="connsiteX33" fmla="*/ 63383 w 10397910"/>
            <a:gd name="connsiteY33" fmla="*/ 350728 h 1507436"/>
            <a:gd name="connsiteX34" fmla="*/ 1625 w 10397910"/>
            <a:gd name="connsiteY34" fmla="*/ 0 h 1507436"/>
            <a:gd name="connsiteX35" fmla="*/ 16292 w 10397910"/>
            <a:gd name="connsiteY35" fmla="*/ 1054112 h 1507436"/>
            <a:gd name="connsiteX0" fmla="*/ 16292 w 10397910"/>
            <a:gd name="connsiteY0" fmla="*/ 1054112 h 1507436"/>
            <a:gd name="connsiteX1" fmla="*/ 627556 w 10397910"/>
            <a:gd name="connsiteY1" fmla="*/ 1120055 h 1507436"/>
            <a:gd name="connsiteX2" fmla="*/ 1440845 w 10397910"/>
            <a:gd name="connsiteY2" fmla="*/ 1149362 h 1507436"/>
            <a:gd name="connsiteX3" fmla="*/ 1733922 w 10397910"/>
            <a:gd name="connsiteY3" fmla="*/ 1193324 h 1507436"/>
            <a:gd name="connsiteX4" fmla="*/ 2019672 w 10397910"/>
            <a:gd name="connsiteY4" fmla="*/ 1354516 h 1507436"/>
            <a:gd name="connsiteX5" fmla="*/ 2759691 w 10397910"/>
            <a:gd name="connsiteY5" fmla="*/ 1420459 h 1507436"/>
            <a:gd name="connsiteX6" fmla="*/ 3653576 w 10397910"/>
            <a:gd name="connsiteY6" fmla="*/ 1442439 h 1507436"/>
            <a:gd name="connsiteX7" fmla="*/ 4620729 w 10397910"/>
            <a:gd name="connsiteY7" fmla="*/ 1486401 h 1507436"/>
            <a:gd name="connsiteX8" fmla="*/ 5586837 w 10397910"/>
            <a:gd name="connsiteY8" fmla="*/ 1462800 h 1507436"/>
            <a:gd name="connsiteX9" fmla="*/ 6545546 w 10397910"/>
            <a:gd name="connsiteY9" fmla="*/ 1347189 h 1507436"/>
            <a:gd name="connsiteX10" fmla="*/ 7101094 w 10397910"/>
            <a:gd name="connsiteY10" fmla="*/ 1457149 h 1507436"/>
            <a:gd name="connsiteX11" fmla="*/ 7482923 w 10397910"/>
            <a:gd name="connsiteY11" fmla="*/ 1471747 h 1507436"/>
            <a:gd name="connsiteX12" fmla="*/ 7946106 w 10397910"/>
            <a:gd name="connsiteY12" fmla="*/ 986549 h 1507436"/>
            <a:gd name="connsiteX13" fmla="*/ 8601919 w 10397910"/>
            <a:gd name="connsiteY13" fmla="*/ 1089367 h 1507436"/>
            <a:gd name="connsiteX14" fmla="*/ 10397910 w 10397910"/>
            <a:gd name="connsiteY14" fmla="*/ 1384242 h 1507436"/>
            <a:gd name="connsiteX15" fmla="*/ 7893700 w 10397910"/>
            <a:gd name="connsiteY15" fmla="*/ 687775 h 1507436"/>
            <a:gd name="connsiteX16" fmla="*/ 7397633 w 10397910"/>
            <a:gd name="connsiteY16" fmla="*/ 1134709 h 1507436"/>
            <a:gd name="connsiteX17" fmla="*/ 7009306 w 10397910"/>
            <a:gd name="connsiteY17" fmla="*/ 592516 h 1507436"/>
            <a:gd name="connsiteX18" fmla="*/ 6850060 w 10397910"/>
            <a:gd name="connsiteY18" fmla="*/ 1255330 h 1507436"/>
            <a:gd name="connsiteX19" fmla="*/ 6086114 w 10397910"/>
            <a:gd name="connsiteY19" fmla="*/ 1002824 h 1507436"/>
            <a:gd name="connsiteX20" fmla="*/ 5426691 w 10397910"/>
            <a:gd name="connsiteY20" fmla="*/ 1046786 h 1507436"/>
            <a:gd name="connsiteX21" fmla="*/ 4767526 w 10397910"/>
            <a:gd name="connsiteY21" fmla="*/ 1061374 h 1507436"/>
            <a:gd name="connsiteX22" fmla="*/ 4598749 w 10397910"/>
            <a:gd name="connsiteY22" fmla="*/ 856286 h 1507436"/>
            <a:gd name="connsiteX23" fmla="*/ 4349619 w 10397910"/>
            <a:gd name="connsiteY23" fmla="*/ 1039541 h 1507436"/>
            <a:gd name="connsiteX24" fmla="*/ 4100518 w 10397910"/>
            <a:gd name="connsiteY24" fmla="*/ 1029972 h 1507436"/>
            <a:gd name="connsiteX25" fmla="*/ 2730383 w 10397910"/>
            <a:gd name="connsiteY25" fmla="*/ 1046786 h 1507436"/>
            <a:gd name="connsiteX26" fmla="*/ 2122249 w 10397910"/>
            <a:gd name="connsiteY26" fmla="*/ 922228 h 1507436"/>
            <a:gd name="connsiteX27" fmla="*/ 2034326 w 10397910"/>
            <a:gd name="connsiteY27" fmla="*/ 885593 h 1507436"/>
            <a:gd name="connsiteX28" fmla="*/ 1580056 w 10397910"/>
            <a:gd name="connsiteY28" fmla="*/ 695093 h 1507436"/>
            <a:gd name="connsiteX29" fmla="*/ 1191729 w 10397910"/>
            <a:gd name="connsiteY29" fmla="*/ 1017478 h 1507436"/>
            <a:gd name="connsiteX30" fmla="*/ 905979 w 10397910"/>
            <a:gd name="connsiteY30" fmla="*/ 980843 h 1507436"/>
            <a:gd name="connsiteX31" fmla="*/ 653722 w 10397910"/>
            <a:gd name="connsiteY31" fmla="*/ 819112 h 1507436"/>
            <a:gd name="connsiteX32" fmla="*/ 279003 w 10397910"/>
            <a:gd name="connsiteY32" fmla="*/ 707588 h 1507436"/>
            <a:gd name="connsiteX33" fmla="*/ 63383 w 10397910"/>
            <a:gd name="connsiteY33" fmla="*/ 350728 h 1507436"/>
            <a:gd name="connsiteX34" fmla="*/ 1625 w 10397910"/>
            <a:gd name="connsiteY34" fmla="*/ 0 h 1507436"/>
            <a:gd name="connsiteX35" fmla="*/ 16292 w 10397910"/>
            <a:gd name="connsiteY35" fmla="*/ 1054112 h 1507436"/>
            <a:gd name="connsiteX0" fmla="*/ 16292 w 10397910"/>
            <a:gd name="connsiteY0" fmla="*/ 1054112 h 1507436"/>
            <a:gd name="connsiteX1" fmla="*/ 627556 w 10397910"/>
            <a:gd name="connsiteY1" fmla="*/ 1120055 h 1507436"/>
            <a:gd name="connsiteX2" fmla="*/ 1440845 w 10397910"/>
            <a:gd name="connsiteY2" fmla="*/ 1149362 h 1507436"/>
            <a:gd name="connsiteX3" fmla="*/ 1733922 w 10397910"/>
            <a:gd name="connsiteY3" fmla="*/ 1193324 h 1507436"/>
            <a:gd name="connsiteX4" fmla="*/ 2019672 w 10397910"/>
            <a:gd name="connsiteY4" fmla="*/ 1354516 h 1507436"/>
            <a:gd name="connsiteX5" fmla="*/ 2759691 w 10397910"/>
            <a:gd name="connsiteY5" fmla="*/ 1420459 h 1507436"/>
            <a:gd name="connsiteX6" fmla="*/ 3653576 w 10397910"/>
            <a:gd name="connsiteY6" fmla="*/ 1442439 h 1507436"/>
            <a:gd name="connsiteX7" fmla="*/ 4620729 w 10397910"/>
            <a:gd name="connsiteY7" fmla="*/ 1486401 h 1507436"/>
            <a:gd name="connsiteX8" fmla="*/ 5586837 w 10397910"/>
            <a:gd name="connsiteY8" fmla="*/ 1462800 h 1507436"/>
            <a:gd name="connsiteX9" fmla="*/ 6545546 w 10397910"/>
            <a:gd name="connsiteY9" fmla="*/ 1347189 h 1507436"/>
            <a:gd name="connsiteX10" fmla="*/ 7101094 w 10397910"/>
            <a:gd name="connsiteY10" fmla="*/ 1457149 h 1507436"/>
            <a:gd name="connsiteX11" fmla="*/ 7482923 w 10397910"/>
            <a:gd name="connsiteY11" fmla="*/ 1471747 h 1507436"/>
            <a:gd name="connsiteX12" fmla="*/ 7946106 w 10397910"/>
            <a:gd name="connsiteY12" fmla="*/ 986549 h 1507436"/>
            <a:gd name="connsiteX13" fmla="*/ 8601919 w 10397910"/>
            <a:gd name="connsiteY13" fmla="*/ 1089367 h 1507436"/>
            <a:gd name="connsiteX14" fmla="*/ 10397910 w 10397910"/>
            <a:gd name="connsiteY14" fmla="*/ 1384242 h 1507436"/>
            <a:gd name="connsiteX15" fmla="*/ 7893700 w 10397910"/>
            <a:gd name="connsiteY15" fmla="*/ 687775 h 1507436"/>
            <a:gd name="connsiteX16" fmla="*/ 7397633 w 10397910"/>
            <a:gd name="connsiteY16" fmla="*/ 1134709 h 1507436"/>
            <a:gd name="connsiteX17" fmla="*/ 7026059 w 10397910"/>
            <a:gd name="connsiteY17" fmla="*/ 600364 h 1507436"/>
            <a:gd name="connsiteX18" fmla="*/ 6850060 w 10397910"/>
            <a:gd name="connsiteY18" fmla="*/ 1255330 h 1507436"/>
            <a:gd name="connsiteX19" fmla="*/ 6086114 w 10397910"/>
            <a:gd name="connsiteY19" fmla="*/ 1002824 h 1507436"/>
            <a:gd name="connsiteX20" fmla="*/ 5426691 w 10397910"/>
            <a:gd name="connsiteY20" fmla="*/ 1046786 h 1507436"/>
            <a:gd name="connsiteX21" fmla="*/ 4767526 w 10397910"/>
            <a:gd name="connsiteY21" fmla="*/ 1061374 h 1507436"/>
            <a:gd name="connsiteX22" fmla="*/ 4598749 w 10397910"/>
            <a:gd name="connsiteY22" fmla="*/ 856286 h 1507436"/>
            <a:gd name="connsiteX23" fmla="*/ 4349619 w 10397910"/>
            <a:gd name="connsiteY23" fmla="*/ 1039541 h 1507436"/>
            <a:gd name="connsiteX24" fmla="*/ 4100518 w 10397910"/>
            <a:gd name="connsiteY24" fmla="*/ 1029972 h 1507436"/>
            <a:gd name="connsiteX25" fmla="*/ 2730383 w 10397910"/>
            <a:gd name="connsiteY25" fmla="*/ 1046786 h 1507436"/>
            <a:gd name="connsiteX26" fmla="*/ 2122249 w 10397910"/>
            <a:gd name="connsiteY26" fmla="*/ 922228 h 1507436"/>
            <a:gd name="connsiteX27" fmla="*/ 2034326 w 10397910"/>
            <a:gd name="connsiteY27" fmla="*/ 885593 h 1507436"/>
            <a:gd name="connsiteX28" fmla="*/ 1580056 w 10397910"/>
            <a:gd name="connsiteY28" fmla="*/ 695093 h 1507436"/>
            <a:gd name="connsiteX29" fmla="*/ 1191729 w 10397910"/>
            <a:gd name="connsiteY29" fmla="*/ 1017478 h 1507436"/>
            <a:gd name="connsiteX30" fmla="*/ 905979 w 10397910"/>
            <a:gd name="connsiteY30" fmla="*/ 980843 h 1507436"/>
            <a:gd name="connsiteX31" fmla="*/ 653722 w 10397910"/>
            <a:gd name="connsiteY31" fmla="*/ 819112 h 1507436"/>
            <a:gd name="connsiteX32" fmla="*/ 279003 w 10397910"/>
            <a:gd name="connsiteY32" fmla="*/ 707588 h 1507436"/>
            <a:gd name="connsiteX33" fmla="*/ 63383 w 10397910"/>
            <a:gd name="connsiteY33" fmla="*/ 350728 h 1507436"/>
            <a:gd name="connsiteX34" fmla="*/ 1625 w 10397910"/>
            <a:gd name="connsiteY34" fmla="*/ 0 h 1507436"/>
            <a:gd name="connsiteX35" fmla="*/ 16292 w 10397910"/>
            <a:gd name="connsiteY35" fmla="*/ 1054112 h 1507436"/>
            <a:gd name="connsiteX0" fmla="*/ 16292 w 10590568"/>
            <a:gd name="connsiteY0" fmla="*/ 1054112 h 1507436"/>
            <a:gd name="connsiteX1" fmla="*/ 627556 w 10590568"/>
            <a:gd name="connsiteY1" fmla="*/ 1120055 h 1507436"/>
            <a:gd name="connsiteX2" fmla="*/ 1440845 w 10590568"/>
            <a:gd name="connsiteY2" fmla="*/ 1149362 h 1507436"/>
            <a:gd name="connsiteX3" fmla="*/ 1733922 w 10590568"/>
            <a:gd name="connsiteY3" fmla="*/ 1193324 h 1507436"/>
            <a:gd name="connsiteX4" fmla="*/ 2019672 w 10590568"/>
            <a:gd name="connsiteY4" fmla="*/ 1354516 h 1507436"/>
            <a:gd name="connsiteX5" fmla="*/ 2759691 w 10590568"/>
            <a:gd name="connsiteY5" fmla="*/ 1420459 h 1507436"/>
            <a:gd name="connsiteX6" fmla="*/ 3653576 w 10590568"/>
            <a:gd name="connsiteY6" fmla="*/ 1442439 h 1507436"/>
            <a:gd name="connsiteX7" fmla="*/ 4620729 w 10590568"/>
            <a:gd name="connsiteY7" fmla="*/ 1486401 h 1507436"/>
            <a:gd name="connsiteX8" fmla="*/ 5586837 w 10590568"/>
            <a:gd name="connsiteY8" fmla="*/ 1462800 h 1507436"/>
            <a:gd name="connsiteX9" fmla="*/ 6545546 w 10590568"/>
            <a:gd name="connsiteY9" fmla="*/ 1347189 h 1507436"/>
            <a:gd name="connsiteX10" fmla="*/ 7101094 w 10590568"/>
            <a:gd name="connsiteY10" fmla="*/ 1457149 h 1507436"/>
            <a:gd name="connsiteX11" fmla="*/ 7482923 w 10590568"/>
            <a:gd name="connsiteY11" fmla="*/ 1471747 h 1507436"/>
            <a:gd name="connsiteX12" fmla="*/ 7946106 w 10590568"/>
            <a:gd name="connsiteY12" fmla="*/ 986549 h 1507436"/>
            <a:gd name="connsiteX13" fmla="*/ 8601919 w 10590568"/>
            <a:gd name="connsiteY13" fmla="*/ 1089367 h 1507436"/>
            <a:gd name="connsiteX14" fmla="*/ 10590568 w 10590568"/>
            <a:gd name="connsiteY14" fmla="*/ 1392051 h 1507436"/>
            <a:gd name="connsiteX15" fmla="*/ 7893700 w 10590568"/>
            <a:gd name="connsiteY15" fmla="*/ 687775 h 1507436"/>
            <a:gd name="connsiteX16" fmla="*/ 7397633 w 10590568"/>
            <a:gd name="connsiteY16" fmla="*/ 1134709 h 1507436"/>
            <a:gd name="connsiteX17" fmla="*/ 7026059 w 10590568"/>
            <a:gd name="connsiteY17" fmla="*/ 600364 h 1507436"/>
            <a:gd name="connsiteX18" fmla="*/ 6850060 w 10590568"/>
            <a:gd name="connsiteY18" fmla="*/ 1255330 h 1507436"/>
            <a:gd name="connsiteX19" fmla="*/ 6086114 w 10590568"/>
            <a:gd name="connsiteY19" fmla="*/ 1002824 h 1507436"/>
            <a:gd name="connsiteX20" fmla="*/ 5426691 w 10590568"/>
            <a:gd name="connsiteY20" fmla="*/ 1046786 h 1507436"/>
            <a:gd name="connsiteX21" fmla="*/ 4767526 w 10590568"/>
            <a:gd name="connsiteY21" fmla="*/ 1061374 h 1507436"/>
            <a:gd name="connsiteX22" fmla="*/ 4598749 w 10590568"/>
            <a:gd name="connsiteY22" fmla="*/ 856286 h 1507436"/>
            <a:gd name="connsiteX23" fmla="*/ 4349619 w 10590568"/>
            <a:gd name="connsiteY23" fmla="*/ 1039541 h 1507436"/>
            <a:gd name="connsiteX24" fmla="*/ 4100518 w 10590568"/>
            <a:gd name="connsiteY24" fmla="*/ 1029972 h 1507436"/>
            <a:gd name="connsiteX25" fmla="*/ 2730383 w 10590568"/>
            <a:gd name="connsiteY25" fmla="*/ 1046786 h 1507436"/>
            <a:gd name="connsiteX26" fmla="*/ 2122249 w 10590568"/>
            <a:gd name="connsiteY26" fmla="*/ 922228 h 1507436"/>
            <a:gd name="connsiteX27" fmla="*/ 2034326 w 10590568"/>
            <a:gd name="connsiteY27" fmla="*/ 885593 h 1507436"/>
            <a:gd name="connsiteX28" fmla="*/ 1580056 w 10590568"/>
            <a:gd name="connsiteY28" fmla="*/ 695093 h 1507436"/>
            <a:gd name="connsiteX29" fmla="*/ 1191729 w 10590568"/>
            <a:gd name="connsiteY29" fmla="*/ 1017478 h 1507436"/>
            <a:gd name="connsiteX30" fmla="*/ 905979 w 10590568"/>
            <a:gd name="connsiteY30" fmla="*/ 980843 h 1507436"/>
            <a:gd name="connsiteX31" fmla="*/ 653722 w 10590568"/>
            <a:gd name="connsiteY31" fmla="*/ 819112 h 1507436"/>
            <a:gd name="connsiteX32" fmla="*/ 279003 w 10590568"/>
            <a:gd name="connsiteY32" fmla="*/ 707588 h 1507436"/>
            <a:gd name="connsiteX33" fmla="*/ 63383 w 10590568"/>
            <a:gd name="connsiteY33" fmla="*/ 350728 h 1507436"/>
            <a:gd name="connsiteX34" fmla="*/ 1625 w 10590568"/>
            <a:gd name="connsiteY34" fmla="*/ 0 h 1507436"/>
            <a:gd name="connsiteX35" fmla="*/ 16292 w 10590568"/>
            <a:gd name="connsiteY35" fmla="*/ 1054112 h 1507436"/>
            <a:gd name="connsiteX0" fmla="*/ 16292 w 10590568"/>
            <a:gd name="connsiteY0" fmla="*/ 1054112 h 1507436"/>
            <a:gd name="connsiteX1" fmla="*/ 627556 w 10590568"/>
            <a:gd name="connsiteY1" fmla="*/ 1120055 h 1507436"/>
            <a:gd name="connsiteX2" fmla="*/ 1440845 w 10590568"/>
            <a:gd name="connsiteY2" fmla="*/ 1149362 h 1507436"/>
            <a:gd name="connsiteX3" fmla="*/ 1733922 w 10590568"/>
            <a:gd name="connsiteY3" fmla="*/ 1193324 h 1507436"/>
            <a:gd name="connsiteX4" fmla="*/ 2019672 w 10590568"/>
            <a:gd name="connsiteY4" fmla="*/ 1354516 h 1507436"/>
            <a:gd name="connsiteX5" fmla="*/ 2759691 w 10590568"/>
            <a:gd name="connsiteY5" fmla="*/ 1420459 h 1507436"/>
            <a:gd name="connsiteX6" fmla="*/ 3653576 w 10590568"/>
            <a:gd name="connsiteY6" fmla="*/ 1442439 h 1507436"/>
            <a:gd name="connsiteX7" fmla="*/ 4620729 w 10590568"/>
            <a:gd name="connsiteY7" fmla="*/ 1486401 h 1507436"/>
            <a:gd name="connsiteX8" fmla="*/ 5586837 w 10590568"/>
            <a:gd name="connsiteY8" fmla="*/ 1462800 h 1507436"/>
            <a:gd name="connsiteX9" fmla="*/ 6545546 w 10590568"/>
            <a:gd name="connsiteY9" fmla="*/ 1347189 h 1507436"/>
            <a:gd name="connsiteX10" fmla="*/ 7101094 w 10590568"/>
            <a:gd name="connsiteY10" fmla="*/ 1457149 h 1507436"/>
            <a:gd name="connsiteX11" fmla="*/ 7482923 w 10590568"/>
            <a:gd name="connsiteY11" fmla="*/ 1471747 h 1507436"/>
            <a:gd name="connsiteX12" fmla="*/ 7946106 w 10590568"/>
            <a:gd name="connsiteY12" fmla="*/ 986549 h 1507436"/>
            <a:gd name="connsiteX13" fmla="*/ 8601919 w 10590568"/>
            <a:gd name="connsiteY13" fmla="*/ 1089367 h 1507436"/>
            <a:gd name="connsiteX14" fmla="*/ 10590568 w 10590568"/>
            <a:gd name="connsiteY14" fmla="*/ 1392051 h 1507436"/>
            <a:gd name="connsiteX15" fmla="*/ 7893700 w 10590568"/>
            <a:gd name="connsiteY15" fmla="*/ 687775 h 1507436"/>
            <a:gd name="connsiteX16" fmla="*/ 7397633 w 10590568"/>
            <a:gd name="connsiteY16" fmla="*/ 1134709 h 1507436"/>
            <a:gd name="connsiteX17" fmla="*/ 7026059 w 10590568"/>
            <a:gd name="connsiteY17" fmla="*/ 600364 h 1507436"/>
            <a:gd name="connsiteX18" fmla="*/ 6850060 w 10590568"/>
            <a:gd name="connsiteY18" fmla="*/ 1255330 h 1507436"/>
            <a:gd name="connsiteX19" fmla="*/ 6086114 w 10590568"/>
            <a:gd name="connsiteY19" fmla="*/ 1002824 h 1507436"/>
            <a:gd name="connsiteX20" fmla="*/ 5426691 w 10590568"/>
            <a:gd name="connsiteY20" fmla="*/ 1046786 h 1507436"/>
            <a:gd name="connsiteX21" fmla="*/ 4767526 w 10590568"/>
            <a:gd name="connsiteY21" fmla="*/ 1061374 h 1507436"/>
            <a:gd name="connsiteX22" fmla="*/ 4598749 w 10590568"/>
            <a:gd name="connsiteY22" fmla="*/ 856286 h 1507436"/>
            <a:gd name="connsiteX23" fmla="*/ 4349619 w 10590568"/>
            <a:gd name="connsiteY23" fmla="*/ 1039541 h 1507436"/>
            <a:gd name="connsiteX24" fmla="*/ 4100518 w 10590568"/>
            <a:gd name="connsiteY24" fmla="*/ 1029972 h 1507436"/>
            <a:gd name="connsiteX25" fmla="*/ 2730383 w 10590568"/>
            <a:gd name="connsiteY25" fmla="*/ 1046786 h 1507436"/>
            <a:gd name="connsiteX26" fmla="*/ 2122249 w 10590568"/>
            <a:gd name="connsiteY26" fmla="*/ 922228 h 1507436"/>
            <a:gd name="connsiteX27" fmla="*/ 2034326 w 10590568"/>
            <a:gd name="connsiteY27" fmla="*/ 885593 h 1507436"/>
            <a:gd name="connsiteX28" fmla="*/ 1580056 w 10590568"/>
            <a:gd name="connsiteY28" fmla="*/ 695093 h 1507436"/>
            <a:gd name="connsiteX29" fmla="*/ 1191729 w 10590568"/>
            <a:gd name="connsiteY29" fmla="*/ 1017478 h 1507436"/>
            <a:gd name="connsiteX30" fmla="*/ 905979 w 10590568"/>
            <a:gd name="connsiteY30" fmla="*/ 980843 h 1507436"/>
            <a:gd name="connsiteX31" fmla="*/ 653722 w 10590568"/>
            <a:gd name="connsiteY31" fmla="*/ 819112 h 1507436"/>
            <a:gd name="connsiteX32" fmla="*/ 279003 w 10590568"/>
            <a:gd name="connsiteY32" fmla="*/ 707588 h 1507436"/>
            <a:gd name="connsiteX33" fmla="*/ 63383 w 10590568"/>
            <a:gd name="connsiteY33" fmla="*/ 350728 h 1507436"/>
            <a:gd name="connsiteX34" fmla="*/ 1625 w 10590568"/>
            <a:gd name="connsiteY34" fmla="*/ 0 h 1507436"/>
            <a:gd name="connsiteX35" fmla="*/ 16292 w 10590568"/>
            <a:gd name="connsiteY35" fmla="*/ 1054112 h 1507436"/>
            <a:gd name="connsiteX0" fmla="*/ 16292 w 10590568"/>
            <a:gd name="connsiteY0" fmla="*/ 1054112 h 1507436"/>
            <a:gd name="connsiteX1" fmla="*/ 627556 w 10590568"/>
            <a:gd name="connsiteY1" fmla="*/ 1120055 h 1507436"/>
            <a:gd name="connsiteX2" fmla="*/ 1440845 w 10590568"/>
            <a:gd name="connsiteY2" fmla="*/ 1149362 h 1507436"/>
            <a:gd name="connsiteX3" fmla="*/ 1733922 w 10590568"/>
            <a:gd name="connsiteY3" fmla="*/ 1193324 h 1507436"/>
            <a:gd name="connsiteX4" fmla="*/ 2019672 w 10590568"/>
            <a:gd name="connsiteY4" fmla="*/ 1354516 h 1507436"/>
            <a:gd name="connsiteX5" fmla="*/ 2759691 w 10590568"/>
            <a:gd name="connsiteY5" fmla="*/ 1420459 h 1507436"/>
            <a:gd name="connsiteX6" fmla="*/ 3653576 w 10590568"/>
            <a:gd name="connsiteY6" fmla="*/ 1442439 h 1507436"/>
            <a:gd name="connsiteX7" fmla="*/ 4620729 w 10590568"/>
            <a:gd name="connsiteY7" fmla="*/ 1486401 h 1507436"/>
            <a:gd name="connsiteX8" fmla="*/ 5586837 w 10590568"/>
            <a:gd name="connsiteY8" fmla="*/ 1462800 h 1507436"/>
            <a:gd name="connsiteX9" fmla="*/ 6545546 w 10590568"/>
            <a:gd name="connsiteY9" fmla="*/ 1347189 h 1507436"/>
            <a:gd name="connsiteX10" fmla="*/ 7101094 w 10590568"/>
            <a:gd name="connsiteY10" fmla="*/ 1457149 h 1507436"/>
            <a:gd name="connsiteX11" fmla="*/ 7482923 w 10590568"/>
            <a:gd name="connsiteY11" fmla="*/ 1471747 h 1507436"/>
            <a:gd name="connsiteX12" fmla="*/ 7946106 w 10590568"/>
            <a:gd name="connsiteY12" fmla="*/ 986549 h 1507436"/>
            <a:gd name="connsiteX13" fmla="*/ 8601919 w 10590568"/>
            <a:gd name="connsiteY13" fmla="*/ 1089367 h 1507436"/>
            <a:gd name="connsiteX14" fmla="*/ 10590568 w 10590568"/>
            <a:gd name="connsiteY14" fmla="*/ 1392051 h 1507436"/>
            <a:gd name="connsiteX15" fmla="*/ 7893700 w 10590568"/>
            <a:gd name="connsiteY15" fmla="*/ 687775 h 1507436"/>
            <a:gd name="connsiteX16" fmla="*/ 7397633 w 10590568"/>
            <a:gd name="connsiteY16" fmla="*/ 1134709 h 1507436"/>
            <a:gd name="connsiteX17" fmla="*/ 7026059 w 10590568"/>
            <a:gd name="connsiteY17" fmla="*/ 600364 h 1507436"/>
            <a:gd name="connsiteX18" fmla="*/ 6850060 w 10590568"/>
            <a:gd name="connsiteY18" fmla="*/ 1255330 h 1507436"/>
            <a:gd name="connsiteX19" fmla="*/ 6086114 w 10590568"/>
            <a:gd name="connsiteY19" fmla="*/ 1002824 h 1507436"/>
            <a:gd name="connsiteX20" fmla="*/ 5426691 w 10590568"/>
            <a:gd name="connsiteY20" fmla="*/ 1046786 h 1507436"/>
            <a:gd name="connsiteX21" fmla="*/ 4767526 w 10590568"/>
            <a:gd name="connsiteY21" fmla="*/ 1061374 h 1507436"/>
            <a:gd name="connsiteX22" fmla="*/ 4598749 w 10590568"/>
            <a:gd name="connsiteY22" fmla="*/ 856286 h 1507436"/>
            <a:gd name="connsiteX23" fmla="*/ 4349619 w 10590568"/>
            <a:gd name="connsiteY23" fmla="*/ 1039541 h 1507436"/>
            <a:gd name="connsiteX24" fmla="*/ 4100518 w 10590568"/>
            <a:gd name="connsiteY24" fmla="*/ 1029972 h 1507436"/>
            <a:gd name="connsiteX25" fmla="*/ 2730383 w 10590568"/>
            <a:gd name="connsiteY25" fmla="*/ 1046786 h 1507436"/>
            <a:gd name="connsiteX26" fmla="*/ 2122249 w 10590568"/>
            <a:gd name="connsiteY26" fmla="*/ 922228 h 1507436"/>
            <a:gd name="connsiteX27" fmla="*/ 2034326 w 10590568"/>
            <a:gd name="connsiteY27" fmla="*/ 885593 h 1507436"/>
            <a:gd name="connsiteX28" fmla="*/ 1580056 w 10590568"/>
            <a:gd name="connsiteY28" fmla="*/ 695093 h 1507436"/>
            <a:gd name="connsiteX29" fmla="*/ 1191729 w 10590568"/>
            <a:gd name="connsiteY29" fmla="*/ 1017478 h 1507436"/>
            <a:gd name="connsiteX30" fmla="*/ 905979 w 10590568"/>
            <a:gd name="connsiteY30" fmla="*/ 980843 h 1507436"/>
            <a:gd name="connsiteX31" fmla="*/ 653722 w 10590568"/>
            <a:gd name="connsiteY31" fmla="*/ 819112 h 1507436"/>
            <a:gd name="connsiteX32" fmla="*/ 279003 w 10590568"/>
            <a:gd name="connsiteY32" fmla="*/ 707588 h 1507436"/>
            <a:gd name="connsiteX33" fmla="*/ 63383 w 10590568"/>
            <a:gd name="connsiteY33" fmla="*/ 350728 h 1507436"/>
            <a:gd name="connsiteX34" fmla="*/ 1625 w 10590568"/>
            <a:gd name="connsiteY34" fmla="*/ 0 h 1507436"/>
            <a:gd name="connsiteX35" fmla="*/ 16292 w 10590568"/>
            <a:gd name="connsiteY35" fmla="*/ 1054112 h 1507436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2034326 w 10590568"/>
            <a:gd name="connsiteY27" fmla="*/ 885593 h 1513830"/>
            <a:gd name="connsiteX28" fmla="*/ 1580056 w 10590568"/>
            <a:gd name="connsiteY28" fmla="*/ 695093 h 1513830"/>
            <a:gd name="connsiteX29" fmla="*/ 1191729 w 10590568"/>
            <a:gd name="connsiteY29" fmla="*/ 1017478 h 1513830"/>
            <a:gd name="connsiteX30" fmla="*/ 905979 w 10590568"/>
            <a:gd name="connsiteY30" fmla="*/ 980843 h 1513830"/>
            <a:gd name="connsiteX31" fmla="*/ 653722 w 10590568"/>
            <a:gd name="connsiteY31" fmla="*/ 819112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2034326 w 10590568"/>
            <a:gd name="connsiteY27" fmla="*/ 885593 h 1513830"/>
            <a:gd name="connsiteX28" fmla="*/ 1580056 w 10590568"/>
            <a:gd name="connsiteY28" fmla="*/ 695093 h 1513830"/>
            <a:gd name="connsiteX29" fmla="*/ 1191729 w 10590568"/>
            <a:gd name="connsiteY29" fmla="*/ 1017478 h 1513830"/>
            <a:gd name="connsiteX30" fmla="*/ 905979 w 10590568"/>
            <a:gd name="connsiteY30" fmla="*/ 980843 h 1513830"/>
            <a:gd name="connsiteX31" fmla="*/ 653722 w 10590568"/>
            <a:gd name="connsiteY31" fmla="*/ 819112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2034326 w 10590568"/>
            <a:gd name="connsiteY27" fmla="*/ 885593 h 1513830"/>
            <a:gd name="connsiteX28" fmla="*/ 1580056 w 10590568"/>
            <a:gd name="connsiteY28" fmla="*/ 695093 h 1513830"/>
            <a:gd name="connsiteX29" fmla="*/ 1191729 w 10590568"/>
            <a:gd name="connsiteY29" fmla="*/ 1017478 h 1513830"/>
            <a:gd name="connsiteX30" fmla="*/ 905979 w 10590568"/>
            <a:gd name="connsiteY30" fmla="*/ 980843 h 1513830"/>
            <a:gd name="connsiteX31" fmla="*/ 653722 w 10590568"/>
            <a:gd name="connsiteY31" fmla="*/ 819112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2034326 w 10590568"/>
            <a:gd name="connsiteY27" fmla="*/ 885593 h 1513830"/>
            <a:gd name="connsiteX28" fmla="*/ 1580056 w 10590568"/>
            <a:gd name="connsiteY28" fmla="*/ 695093 h 1513830"/>
            <a:gd name="connsiteX29" fmla="*/ 1191729 w 10590568"/>
            <a:gd name="connsiteY29" fmla="*/ 1017478 h 1513830"/>
            <a:gd name="connsiteX30" fmla="*/ 905979 w 10590568"/>
            <a:gd name="connsiteY30" fmla="*/ 980843 h 1513830"/>
            <a:gd name="connsiteX31" fmla="*/ 653722 w 10590568"/>
            <a:gd name="connsiteY31" fmla="*/ 819112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2034326 w 10590568"/>
            <a:gd name="connsiteY27" fmla="*/ 885593 h 1513830"/>
            <a:gd name="connsiteX28" fmla="*/ 1580056 w 10590568"/>
            <a:gd name="connsiteY28" fmla="*/ 695093 h 1513830"/>
            <a:gd name="connsiteX29" fmla="*/ 1191729 w 10590568"/>
            <a:gd name="connsiteY29" fmla="*/ 1017478 h 1513830"/>
            <a:gd name="connsiteX30" fmla="*/ 905979 w 10590568"/>
            <a:gd name="connsiteY30" fmla="*/ 980843 h 1513830"/>
            <a:gd name="connsiteX31" fmla="*/ 653722 w 10590568"/>
            <a:gd name="connsiteY31" fmla="*/ 819112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2034326 w 10590568"/>
            <a:gd name="connsiteY27" fmla="*/ 885593 h 1513830"/>
            <a:gd name="connsiteX28" fmla="*/ 1580056 w 10590568"/>
            <a:gd name="connsiteY28" fmla="*/ 695093 h 1513830"/>
            <a:gd name="connsiteX29" fmla="*/ 1350971 w 10590568"/>
            <a:gd name="connsiteY29" fmla="*/ 993935 h 1513830"/>
            <a:gd name="connsiteX30" fmla="*/ 905979 w 10590568"/>
            <a:gd name="connsiteY30" fmla="*/ 980843 h 1513830"/>
            <a:gd name="connsiteX31" fmla="*/ 653722 w 10590568"/>
            <a:gd name="connsiteY31" fmla="*/ 819112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1740873 w 10590568"/>
            <a:gd name="connsiteY27" fmla="*/ 893480 h 1513830"/>
            <a:gd name="connsiteX28" fmla="*/ 1580056 w 10590568"/>
            <a:gd name="connsiteY28" fmla="*/ 695093 h 1513830"/>
            <a:gd name="connsiteX29" fmla="*/ 1350971 w 10590568"/>
            <a:gd name="connsiteY29" fmla="*/ 993935 h 1513830"/>
            <a:gd name="connsiteX30" fmla="*/ 905979 w 10590568"/>
            <a:gd name="connsiteY30" fmla="*/ 980843 h 1513830"/>
            <a:gd name="connsiteX31" fmla="*/ 653722 w 10590568"/>
            <a:gd name="connsiteY31" fmla="*/ 819112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1740873 w 10590568"/>
            <a:gd name="connsiteY27" fmla="*/ 893480 h 1513830"/>
            <a:gd name="connsiteX28" fmla="*/ 1580056 w 10590568"/>
            <a:gd name="connsiteY28" fmla="*/ 695093 h 1513830"/>
            <a:gd name="connsiteX29" fmla="*/ 1350971 w 10590568"/>
            <a:gd name="connsiteY29" fmla="*/ 993935 h 1513830"/>
            <a:gd name="connsiteX30" fmla="*/ 905979 w 10590568"/>
            <a:gd name="connsiteY30" fmla="*/ 980843 h 1513830"/>
            <a:gd name="connsiteX31" fmla="*/ 460955 w 10590568"/>
            <a:gd name="connsiteY31" fmla="*/ 897591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19 w 10590568"/>
            <a:gd name="connsiteY13" fmla="*/ 1089367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1740873 w 10590568"/>
            <a:gd name="connsiteY27" fmla="*/ 893480 h 1513830"/>
            <a:gd name="connsiteX28" fmla="*/ 1580056 w 10590568"/>
            <a:gd name="connsiteY28" fmla="*/ 695093 h 1513830"/>
            <a:gd name="connsiteX29" fmla="*/ 1350971 w 10590568"/>
            <a:gd name="connsiteY29" fmla="*/ 993935 h 1513830"/>
            <a:gd name="connsiteX30" fmla="*/ 905979 w 10590568"/>
            <a:gd name="connsiteY30" fmla="*/ 980843 h 1513830"/>
            <a:gd name="connsiteX31" fmla="*/ 670565 w 10590568"/>
            <a:gd name="connsiteY31" fmla="*/ 826606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0590568"/>
            <a:gd name="connsiteY0" fmla="*/ 1054112 h 1513830"/>
            <a:gd name="connsiteX1" fmla="*/ 627556 w 10590568"/>
            <a:gd name="connsiteY1" fmla="*/ 1120055 h 1513830"/>
            <a:gd name="connsiteX2" fmla="*/ 1440845 w 10590568"/>
            <a:gd name="connsiteY2" fmla="*/ 1149362 h 1513830"/>
            <a:gd name="connsiteX3" fmla="*/ 1733922 w 10590568"/>
            <a:gd name="connsiteY3" fmla="*/ 1193324 h 1513830"/>
            <a:gd name="connsiteX4" fmla="*/ 2019672 w 10590568"/>
            <a:gd name="connsiteY4" fmla="*/ 1354516 h 1513830"/>
            <a:gd name="connsiteX5" fmla="*/ 2759691 w 10590568"/>
            <a:gd name="connsiteY5" fmla="*/ 1420459 h 1513830"/>
            <a:gd name="connsiteX6" fmla="*/ 3653576 w 10590568"/>
            <a:gd name="connsiteY6" fmla="*/ 1442439 h 1513830"/>
            <a:gd name="connsiteX7" fmla="*/ 4620729 w 10590568"/>
            <a:gd name="connsiteY7" fmla="*/ 1486401 h 1513830"/>
            <a:gd name="connsiteX8" fmla="*/ 5586837 w 10590568"/>
            <a:gd name="connsiteY8" fmla="*/ 1462800 h 1513830"/>
            <a:gd name="connsiteX9" fmla="*/ 6545546 w 10590568"/>
            <a:gd name="connsiteY9" fmla="*/ 1347189 h 1513830"/>
            <a:gd name="connsiteX10" fmla="*/ 7101094 w 10590568"/>
            <a:gd name="connsiteY10" fmla="*/ 1457149 h 1513830"/>
            <a:gd name="connsiteX11" fmla="*/ 7482923 w 10590568"/>
            <a:gd name="connsiteY11" fmla="*/ 1471747 h 1513830"/>
            <a:gd name="connsiteX12" fmla="*/ 7920953 w 10590568"/>
            <a:gd name="connsiteY12" fmla="*/ 900223 h 1513830"/>
            <a:gd name="connsiteX13" fmla="*/ 8601920 w 10590568"/>
            <a:gd name="connsiteY13" fmla="*/ 1120759 h 1513830"/>
            <a:gd name="connsiteX14" fmla="*/ 10590568 w 10590568"/>
            <a:gd name="connsiteY14" fmla="*/ 1392051 h 1513830"/>
            <a:gd name="connsiteX15" fmla="*/ 7893700 w 10590568"/>
            <a:gd name="connsiteY15" fmla="*/ 687775 h 1513830"/>
            <a:gd name="connsiteX16" fmla="*/ 7397633 w 10590568"/>
            <a:gd name="connsiteY16" fmla="*/ 1134709 h 1513830"/>
            <a:gd name="connsiteX17" fmla="*/ 7026059 w 10590568"/>
            <a:gd name="connsiteY17" fmla="*/ 600364 h 1513830"/>
            <a:gd name="connsiteX18" fmla="*/ 6850060 w 10590568"/>
            <a:gd name="connsiteY18" fmla="*/ 1255330 h 1513830"/>
            <a:gd name="connsiteX19" fmla="*/ 6086114 w 10590568"/>
            <a:gd name="connsiteY19" fmla="*/ 1002824 h 1513830"/>
            <a:gd name="connsiteX20" fmla="*/ 5426691 w 10590568"/>
            <a:gd name="connsiteY20" fmla="*/ 1046786 h 1513830"/>
            <a:gd name="connsiteX21" fmla="*/ 4767526 w 10590568"/>
            <a:gd name="connsiteY21" fmla="*/ 1061374 h 1513830"/>
            <a:gd name="connsiteX22" fmla="*/ 4598749 w 10590568"/>
            <a:gd name="connsiteY22" fmla="*/ 856286 h 1513830"/>
            <a:gd name="connsiteX23" fmla="*/ 4349619 w 10590568"/>
            <a:gd name="connsiteY23" fmla="*/ 1039541 h 1513830"/>
            <a:gd name="connsiteX24" fmla="*/ 4100518 w 10590568"/>
            <a:gd name="connsiteY24" fmla="*/ 1029972 h 1513830"/>
            <a:gd name="connsiteX25" fmla="*/ 2730383 w 10590568"/>
            <a:gd name="connsiteY25" fmla="*/ 1046786 h 1513830"/>
            <a:gd name="connsiteX26" fmla="*/ 2122249 w 10590568"/>
            <a:gd name="connsiteY26" fmla="*/ 922228 h 1513830"/>
            <a:gd name="connsiteX27" fmla="*/ 1740873 w 10590568"/>
            <a:gd name="connsiteY27" fmla="*/ 893480 h 1513830"/>
            <a:gd name="connsiteX28" fmla="*/ 1580056 w 10590568"/>
            <a:gd name="connsiteY28" fmla="*/ 695093 h 1513830"/>
            <a:gd name="connsiteX29" fmla="*/ 1350971 w 10590568"/>
            <a:gd name="connsiteY29" fmla="*/ 993935 h 1513830"/>
            <a:gd name="connsiteX30" fmla="*/ 905979 w 10590568"/>
            <a:gd name="connsiteY30" fmla="*/ 980843 h 1513830"/>
            <a:gd name="connsiteX31" fmla="*/ 670565 w 10590568"/>
            <a:gd name="connsiteY31" fmla="*/ 826606 h 1513830"/>
            <a:gd name="connsiteX32" fmla="*/ 279003 w 10590568"/>
            <a:gd name="connsiteY32" fmla="*/ 707588 h 1513830"/>
            <a:gd name="connsiteX33" fmla="*/ 63383 w 10590568"/>
            <a:gd name="connsiteY33" fmla="*/ 350728 h 1513830"/>
            <a:gd name="connsiteX34" fmla="*/ 1625 w 10590568"/>
            <a:gd name="connsiteY34" fmla="*/ 0 h 1513830"/>
            <a:gd name="connsiteX35" fmla="*/ 16292 w 10590568"/>
            <a:gd name="connsiteY35" fmla="*/ 1054112 h 1513830"/>
            <a:gd name="connsiteX0" fmla="*/ 16292 w 11621384"/>
            <a:gd name="connsiteY0" fmla="*/ 1054112 h 1513830"/>
            <a:gd name="connsiteX1" fmla="*/ 627556 w 11621384"/>
            <a:gd name="connsiteY1" fmla="*/ 1120055 h 1513830"/>
            <a:gd name="connsiteX2" fmla="*/ 1440845 w 11621384"/>
            <a:gd name="connsiteY2" fmla="*/ 1149362 h 1513830"/>
            <a:gd name="connsiteX3" fmla="*/ 1733922 w 11621384"/>
            <a:gd name="connsiteY3" fmla="*/ 1193324 h 1513830"/>
            <a:gd name="connsiteX4" fmla="*/ 2019672 w 11621384"/>
            <a:gd name="connsiteY4" fmla="*/ 1354516 h 1513830"/>
            <a:gd name="connsiteX5" fmla="*/ 2759691 w 11621384"/>
            <a:gd name="connsiteY5" fmla="*/ 1420459 h 1513830"/>
            <a:gd name="connsiteX6" fmla="*/ 3653576 w 11621384"/>
            <a:gd name="connsiteY6" fmla="*/ 1442439 h 1513830"/>
            <a:gd name="connsiteX7" fmla="*/ 4620729 w 11621384"/>
            <a:gd name="connsiteY7" fmla="*/ 1486401 h 1513830"/>
            <a:gd name="connsiteX8" fmla="*/ 5586837 w 11621384"/>
            <a:gd name="connsiteY8" fmla="*/ 1462800 h 1513830"/>
            <a:gd name="connsiteX9" fmla="*/ 6545546 w 11621384"/>
            <a:gd name="connsiteY9" fmla="*/ 1347189 h 1513830"/>
            <a:gd name="connsiteX10" fmla="*/ 7101094 w 11621384"/>
            <a:gd name="connsiteY10" fmla="*/ 1457149 h 1513830"/>
            <a:gd name="connsiteX11" fmla="*/ 7482923 w 11621384"/>
            <a:gd name="connsiteY11" fmla="*/ 1471747 h 1513830"/>
            <a:gd name="connsiteX12" fmla="*/ 7920953 w 11621384"/>
            <a:gd name="connsiteY12" fmla="*/ 900223 h 1513830"/>
            <a:gd name="connsiteX13" fmla="*/ 8601920 w 11621384"/>
            <a:gd name="connsiteY13" fmla="*/ 1120759 h 1513830"/>
            <a:gd name="connsiteX14" fmla="*/ 11621384 w 11621384"/>
            <a:gd name="connsiteY14" fmla="*/ 1328276 h 1513830"/>
            <a:gd name="connsiteX15" fmla="*/ 7893700 w 11621384"/>
            <a:gd name="connsiteY15" fmla="*/ 687775 h 1513830"/>
            <a:gd name="connsiteX16" fmla="*/ 7397633 w 11621384"/>
            <a:gd name="connsiteY16" fmla="*/ 1134709 h 1513830"/>
            <a:gd name="connsiteX17" fmla="*/ 7026059 w 11621384"/>
            <a:gd name="connsiteY17" fmla="*/ 600364 h 1513830"/>
            <a:gd name="connsiteX18" fmla="*/ 6850060 w 11621384"/>
            <a:gd name="connsiteY18" fmla="*/ 1255330 h 1513830"/>
            <a:gd name="connsiteX19" fmla="*/ 6086114 w 11621384"/>
            <a:gd name="connsiteY19" fmla="*/ 1002824 h 1513830"/>
            <a:gd name="connsiteX20" fmla="*/ 5426691 w 11621384"/>
            <a:gd name="connsiteY20" fmla="*/ 1046786 h 1513830"/>
            <a:gd name="connsiteX21" fmla="*/ 4767526 w 11621384"/>
            <a:gd name="connsiteY21" fmla="*/ 1061374 h 1513830"/>
            <a:gd name="connsiteX22" fmla="*/ 4598749 w 11621384"/>
            <a:gd name="connsiteY22" fmla="*/ 856286 h 1513830"/>
            <a:gd name="connsiteX23" fmla="*/ 4349619 w 11621384"/>
            <a:gd name="connsiteY23" fmla="*/ 1039541 h 1513830"/>
            <a:gd name="connsiteX24" fmla="*/ 4100518 w 11621384"/>
            <a:gd name="connsiteY24" fmla="*/ 1029972 h 1513830"/>
            <a:gd name="connsiteX25" fmla="*/ 2730383 w 11621384"/>
            <a:gd name="connsiteY25" fmla="*/ 1046786 h 1513830"/>
            <a:gd name="connsiteX26" fmla="*/ 2122249 w 11621384"/>
            <a:gd name="connsiteY26" fmla="*/ 922228 h 1513830"/>
            <a:gd name="connsiteX27" fmla="*/ 1740873 w 11621384"/>
            <a:gd name="connsiteY27" fmla="*/ 893480 h 1513830"/>
            <a:gd name="connsiteX28" fmla="*/ 1580056 w 11621384"/>
            <a:gd name="connsiteY28" fmla="*/ 695093 h 1513830"/>
            <a:gd name="connsiteX29" fmla="*/ 1350971 w 11621384"/>
            <a:gd name="connsiteY29" fmla="*/ 993935 h 1513830"/>
            <a:gd name="connsiteX30" fmla="*/ 905979 w 11621384"/>
            <a:gd name="connsiteY30" fmla="*/ 980843 h 1513830"/>
            <a:gd name="connsiteX31" fmla="*/ 670565 w 11621384"/>
            <a:gd name="connsiteY31" fmla="*/ 826606 h 1513830"/>
            <a:gd name="connsiteX32" fmla="*/ 279003 w 11621384"/>
            <a:gd name="connsiteY32" fmla="*/ 707588 h 1513830"/>
            <a:gd name="connsiteX33" fmla="*/ 63383 w 11621384"/>
            <a:gd name="connsiteY33" fmla="*/ 350728 h 1513830"/>
            <a:gd name="connsiteX34" fmla="*/ 1625 w 11621384"/>
            <a:gd name="connsiteY34" fmla="*/ 0 h 1513830"/>
            <a:gd name="connsiteX35" fmla="*/ 16292 w 11621384"/>
            <a:gd name="connsiteY35" fmla="*/ 1054112 h 1513830"/>
            <a:gd name="connsiteX0" fmla="*/ 16292 w 11621384"/>
            <a:gd name="connsiteY0" fmla="*/ 1054112 h 1513830"/>
            <a:gd name="connsiteX1" fmla="*/ 627556 w 11621384"/>
            <a:gd name="connsiteY1" fmla="*/ 1120055 h 1513830"/>
            <a:gd name="connsiteX2" fmla="*/ 1440845 w 11621384"/>
            <a:gd name="connsiteY2" fmla="*/ 1149362 h 1513830"/>
            <a:gd name="connsiteX3" fmla="*/ 1733922 w 11621384"/>
            <a:gd name="connsiteY3" fmla="*/ 1193324 h 1513830"/>
            <a:gd name="connsiteX4" fmla="*/ 2019672 w 11621384"/>
            <a:gd name="connsiteY4" fmla="*/ 1354516 h 1513830"/>
            <a:gd name="connsiteX5" fmla="*/ 2759691 w 11621384"/>
            <a:gd name="connsiteY5" fmla="*/ 1420459 h 1513830"/>
            <a:gd name="connsiteX6" fmla="*/ 3653576 w 11621384"/>
            <a:gd name="connsiteY6" fmla="*/ 1442439 h 1513830"/>
            <a:gd name="connsiteX7" fmla="*/ 4620729 w 11621384"/>
            <a:gd name="connsiteY7" fmla="*/ 1486401 h 1513830"/>
            <a:gd name="connsiteX8" fmla="*/ 5586837 w 11621384"/>
            <a:gd name="connsiteY8" fmla="*/ 1462800 h 1513830"/>
            <a:gd name="connsiteX9" fmla="*/ 6545546 w 11621384"/>
            <a:gd name="connsiteY9" fmla="*/ 1347189 h 1513830"/>
            <a:gd name="connsiteX10" fmla="*/ 7101094 w 11621384"/>
            <a:gd name="connsiteY10" fmla="*/ 1457149 h 1513830"/>
            <a:gd name="connsiteX11" fmla="*/ 7482923 w 11621384"/>
            <a:gd name="connsiteY11" fmla="*/ 1471747 h 1513830"/>
            <a:gd name="connsiteX12" fmla="*/ 7920953 w 11621384"/>
            <a:gd name="connsiteY12" fmla="*/ 900223 h 1513830"/>
            <a:gd name="connsiteX13" fmla="*/ 8601920 w 11621384"/>
            <a:gd name="connsiteY13" fmla="*/ 1120759 h 1513830"/>
            <a:gd name="connsiteX14" fmla="*/ 11621384 w 11621384"/>
            <a:gd name="connsiteY14" fmla="*/ 1328276 h 1513830"/>
            <a:gd name="connsiteX15" fmla="*/ 7893700 w 11621384"/>
            <a:gd name="connsiteY15" fmla="*/ 687775 h 1513830"/>
            <a:gd name="connsiteX16" fmla="*/ 7397633 w 11621384"/>
            <a:gd name="connsiteY16" fmla="*/ 1134709 h 1513830"/>
            <a:gd name="connsiteX17" fmla="*/ 7026059 w 11621384"/>
            <a:gd name="connsiteY17" fmla="*/ 600364 h 1513830"/>
            <a:gd name="connsiteX18" fmla="*/ 6850060 w 11621384"/>
            <a:gd name="connsiteY18" fmla="*/ 1255330 h 1513830"/>
            <a:gd name="connsiteX19" fmla="*/ 6086114 w 11621384"/>
            <a:gd name="connsiteY19" fmla="*/ 1002824 h 1513830"/>
            <a:gd name="connsiteX20" fmla="*/ 5426691 w 11621384"/>
            <a:gd name="connsiteY20" fmla="*/ 1046786 h 1513830"/>
            <a:gd name="connsiteX21" fmla="*/ 4767526 w 11621384"/>
            <a:gd name="connsiteY21" fmla="*/ 1061374 h 1513830"/>
            <a:gd name="connsiteX22" fmla="*/ 4598749 w 11621384"/>
            <a:gd name="connsiteY22" fmla="*/ 856286 h 1513830"/>
            <a:gd name="connsiteX23" fmla="*/ 4349619 w 11621384"/>
            <a:gd name="connsiteY23" fmla="*/ 1039541 h 1513830"/>
            <a:gd name="connsiteX24" fmla="*/ 4100518 w 11621384"/>
            <a:gd name="connsiteY24" fmla="*/ 1029972 h 1513830"/>
            <a:gd name="connsiteX25" fmla="*/ 2730383 w 11621384"/>
            <a:gd name="connsiteY25" fmla="*/ 1046786 h 1513830"/>
            <a:gd name="connsiteX26" fmla="*/ 2122249 w 11621384"/>
            <a:gd name="connsiteY26" fmla="*/ 922228 h 1513830"/>
            <a:gd name="connsiteX27" fmla="*/ 1740873 w 11621384"/>
            <a:gd name="connsiteY27" fmla="*/ 893480 h 1513830"/>
            <a:gd name="connsiteX28" fmla="*/ 1580056 w 11621384"/>
            <a:gd name="connsiteY28" fmla="*/ 695093 h 1513830"/>
            <a:gd name="connsiteX29" fmla="*/ 1350971 w 11621384"/>
            <a:gd name="connsiteY29" fmla="*/ 993935 h 1513830"/>
            <a:gd name="connsiteX30" fmla="*/ 905979 w 11621384"/>
            <a:gd name="connsiteY30" fmla="*/ 980843 h 1513830"/>
            <a:gd name="connsiteX31" fmla="*/ 670565 w 11621384"/>
            <a:gd name="connsiteY31" fmla="*/ 826606 h 1513830"/>
            <a:gd name="connsiteX32" fmla="*/ 279003 w 11621384"/>
            <a:gd name="connsiteY32" fmla="*/ 707588 h 1513830"/>
            <a:gd name="connsiteX33" fmla="*/ 63383 w 11621384"/>
            <a:gd name="connsiteY33" fmla="*/ 350728 h 1513830"/>
            <a:gd name="connsiteX34" fmla="*/ 1625 w 11621384"/>
            <a:gd name="connsiteY34" fmla="*/ 0 h 1513830"/>
            <a:gd name="connsiteX35" fmla="*/ 16292 w 11621384"/>
            <a:gd name="connsiteY35" fmla="*/ 1054112 h 1513830"/>
            <a:gd name="connsiteX0" fmla="*/ 16292 w 11621384"/>
            <a:gd name="connsiteY0" fmla="*/ 1054112 h 1513830"/>
            <a:gd name="connsiteX1" fmla="*/ 627556 w 11621384"/>
            <a:gd name="connsiteY1" fmla="*/ 1120055 h 1513830"/>
            <a:gd name="connsiteX2" fmla="*/ 1440845 w 11621384"/>
            <a:gd name="connsiteY2" fmla="*/ 1149362 h 1513830"/>
            <a:gd name="connsiteX3" fmla="*/ 1733922 w 11621384"/>
            <a:gd name="connsiteY3" fmla="*/ 1193324 h 1513830"/>
            <a:gd name="connsiteX4" fmla="*/ 2019672 w 11621384"/>
            <a:gd name="connsiteY4" fmla="*/ 1354516 h 1513830"/>
            <a:gd name="connsiteX5" fmla="*/ 2759691 w 11621384"/>
            <a:gd name="connsiteY5" fmla="*/ 1420459 h 1513830"/>
            <a:gd name="connsiteX6" fmla="*/ 3653576 w 11621384"/>
            <a:gd name="connsiteY6" fmla="*/ 1442439 h 1513830"/>
            <a:gd name="connsiteX7" fmla="*/ 4620729 w 11621384"/>
            <a:gd name="connsiteY7" fmla="*/ 1486401 h 1513830"/>
            <a:gd name="connsiteX8" fmla="*/ 5586837 w 11621384"/>
            <a:gd name="connsiteY8" fmla="*/ 1462800 h 1513830"/>
            <a:gd name="connsiteX9" fmla="*/ 6545546 w 11621384"/>
            <a:gd name="connsiteY9" fmla="*/ 1347189 h 1513830"/>
            <a:gd name="connsiteX10" fmla="*/ 7101094 w 11621384"/>
            <a:gd name="connsiteY10" fmla="*/ 1457149 h 1513830"/>
            <a:gd name="connsiteX11" fmla="*/ 7482923 w 11621384"/>
            <a:gd name="connsiteY11" fmla="*/ 1471747 h 1513830"/>
            <a:gd name="connsiteX12" fmla="*/ 7920953 w 11621384"/>
            <a:gd name="connsiteY12" fmla="*/ 900223 h 1513830"/>
            <a:gd name="connsiteX13" fmla="*/ 8601920 w 11621384"/>
            <a:gd name="connsiteY13" fmla="*/ 1120759 h 1513830"/>
            <a:gd name="connsiteX14" fmla="*/ 11621384 w 11621384"/>
            <a:gd name="connsiteY14" fmla="*/ 1328276 h 1513830"/>
            <a:gd name="connsiteX15" fmla="*/ 7893700 w 11621384"/>
            <a:gd name="connsiteY15" fmla="*/ 687775 h 1513830"/>
            <a:gd name="connsiteX16" fmla="*/ 7397633 w 11621384"/>
            <a:gd name="connsiteY16" fmla="*/ 1134709 h 1513830"/>
            <a:gd name="connsiteX17" fmla="*/ 7026059 w 11621384"/>
            <a:gd name="connsiteY17" fmla="*/ 600364 h 1513830"/>
            <a:gd name="connsiteX18" fmla="*/ 6850060 w 11621384"/>
            <a:gd name="connsiteY18" fmla="*/ 1255330 h 1513830"/>
            <a:gd name="connsiteX19" fmla="*/ 6086114 w 11621384"/>
            <a:gd name="connsiteY19" fmla="*/ 1002824 h 1513830"/>
            <a:gd name="connsiteX20" fmla="*/ 5426691 w 11621384"/>
            <a:gd name="connsiteY20" fmla="*/ 1046786 h 1513830"/>
            <a:gd name="connsiteX21" fmla="*/ 4767526 w 11621384"/>
            <a:gd name="connsiteY21" fmla="*/ 1061374 h 1513830"/>
            <a:gd name="connsiteX22" fmla="*/ 4598749 w 11621384"/>
            <a:gd name="connsiteY22" fmla="*/ 856286 h 1513830"/>
            <a:gd name="connsiteX23" fmla="*/ 4349619 w 11621384"/>
            <a:gd name="connsiteY23" fmla="*/ 1039541 h 1513830"/>
            <a:gd name="connsiteX24" fmla="*/ 4100518 w 11621384"/>
            <a:gd name="connsiteY24" fmla="*/ 1029972 h 1513830"/>
            <a:gd name="connsiteX25" fmla="*/ 2730383 w 11621384"/>
            <a:gd name="connsiteY25" fmla="*/ 1046786 h 1513830"/>
            <a:gd name="connsiteX26" fmla="*/ 2122249 w 11621384"/>
            <a:gd name="connsiteY26" fmla="*/ 922228 h 1513830"/>
            <a:gd name="connsiteX27" fmla="*/ 1740873 w 11621384"/>
            <a:gd name="connsiteY27" fmla="*/ 893480 h 1513830"/>
            <a:gd name="connsiteX28" fmla="*/ 1580056 w 11621384"/>
            <a:gd name="connsiteY28" fmla="*/ 695093 h 1513830"/>
            <a:gd name="connsiteX29" fmla="*/ 1350971 w 11621384"/>
            <a:gd name="connsiteY29" fmla="*/ 993935 h 1513830"/>
            <a:gd name="connsiteX30" fmla="*/ 905979 w 11621384"/>
            <a:gd name="connsiteY30" fmla="*/ 980843 h 1513830"/>
            <a:gd name="connsiteX31" fmla="*/ 670565 w 11621384"/>
            <a:gd name="connsiteY31" fmla="*/ 826606 h 1513830"/>
            <a:gd name="connsiteX32" fmla="*/ 279003 w 11621384"/>
            <a:gd name="connsiteY32" fmla="*/ 707588 h 1513830"/>
            <a:gd name="connsiteX33" fmla="*/ 63383 w 11621384"/>
            <a:gd name="connsiteY33" fmla="*/ 350728 h 1513830"/>
            <a:gd name="connsiteX34" fmla="*/ 1625 w 11621384"/>
            <a:gd name="connsiteY34" fmla="*/ 0 h 1513830"/>
            <a:gd name="connsiteX35" fmla="*/ 16292 w 11621384"/>
            <a:gd name="connsiteY35" fmla="*/ 1054112 h 1513830"/>
            <a:gd name="connsiteX0" fmla="*/ 16292 w 11621384"/>
            <a:gd name="connsiteY0" fmla="*/ 1054112 h 1513830"/>
            <a:gd name="connsiteX1" fmla="*/ 627556 w 11621384"/>
            <a:gd name="connsiteY1" fmla="*/ 1120055 h 1513830"/>
            <a:gd name="connsiteX2" fmla="*/ 1440845 w 11621384"/>
            <a:gd name="connsiteY2" fmla="*/ 1149362 h 1513830"/>
            <a:gd name="connsiteX3" fmla="*/ 1733922 w 11621384"/>
            <a:gd name="connsiteY3" fmla="*/ 1193324 h 1513830"/>
            <a:gd name="connsiteX4" fmla="*/ 2019672 w 11621384"/>
            <a:gd name="connsiteY4" fmla="*/ 1354516 h 1513830"/>
            <a:gd name="connsiteX5" fmla="*/ 2759691 w 11621384"/>
            <a:gd name="connsiteY5" fmla="*/ 1420459 h 1513830"/>
            <a:gd name="connsiteX6" fmla="*/ 3653576 w 11621384"/>
            <a:gd name="connsiteY6" fmla="*/ 1442439 h 1513830"/>
            <a:gd name="connsiteX7" fmla="*/ 4620729 w 11621384"/>
            <a:gd name="connsiteY7" fmla="*/ 1486401 h 1513830"/>
            <a:gd name="connsiteX8" fmla="*/ 5586837 w 11621384"/>
            <a:gd name="connsiteY8" fmla="*/ 1462800 h 1513830"/>
            <a:gd name="connsiteX9" fmla="*/ 6545546 w 11621384"/>
            <a:gd name="connsiteY9" fmla="*/ 1347189 h 1513830"/>
            <a:gd name="connsiteX10" fmla="*/ 7101094 w 11621384"/>
            <a:gd name="connsiteY10" fmla="*/ 1457149 h 1513830"/>
            <a:gd name="connsiteX11" fmla="*/ 7482923 w 11621384"/>
            <a:gd name="connsiteY11" fmla="*/ 1471747 h 1513830"/>
            <a:gd name="connsiteX12" fmla="*/ 7920953 w 11621384"/>
            <a:gd name="connsiteY12" fmla="*/ 900223 h 1513830"/>
            <a:gd name="connsiteX13" fmla="*/ 8601920 w 11621384"/>
            <a:gd name="connsiteY13" fmla="*/ 1120759 h 1513830"/>
            <a:gd name="connsiteX14" fmla="*/ 11621384 w 11621384"/>
            <a:gd name="connsiteY14" fmla="*/ 1328276 h 1513830"/>
            <a:gd name="connsiteX15" fmla="*/ 7893700 w 11621384"/>
            <a:gd name="connsiteY15" fmla="*/ 687775 h 1513830"/>
            <a:gd name="connsiteX16" fmla="*/ 7397633 w 11621384"/>
            <a:gd name="connsiteY16" fmla="*/ 1134709 h 1513830"/>
            <a:gd name="connsiteX17" fmla="*/ 7026059 w 11621384"/>
            <a:gd name="connsiteY17" fmla="*/ 600364 h 1513830"/>
            <a:gd name="connsiteX18" fmla="*/ 6763174 w 11621384"/>
            <a:gd name="connsiteY18" fmla="*/ 1233964 h 1513830"/>
            <a:gd name="connsiteX19" fmla="*/ 6086114 w 11621384"/>
            <a:gd name="connsiteY19" fmla="*/ 1002824 h 1513830"/>
            <a:gd name="connsiteX20" fmla="*/ 5426691 w 11621384"/>
            <a:gd name="connsiteY20" fmla="*/ 1046786 h 1513830"/>
            <a:gd name="connsiteX21" fmla="*/ 4767526 w 11621384"/>
            <a:gd name="connsiteY21" fmla="*/ 1061374 h 1513830"/>
            <a:gd name="connsiteX22" fmla="*/ 4598749 w 11621384"/>
            <a:gd name="connsiteY22" fmla="*/ 856286 h 1513830"/>
            <a:gd name="connsiteX23" fmla="*/ 4349619 w 11621384"/>
            <a:gd name="connsiteY23" fmla="*/ 1039541 h 1513830"/>
            <a:gd name="connsiteX24" fmla="*/ 4100518 w 11621384"/>
            <a:gd name="connsiteY24" fmla="*/ 1029972 h 1513830"/>
            <a:gd name="connsiteX25" fmla="*/ 2730383 w 11621384"/>
            <a:gd name="connsiteY25" fmla="*/ 1046786 h 1513830"/>
            <a:gd name="connsiteX26" fmla="*/ 2122249 w 11621384"/>
            <a:gd name="connsiteY26" fmla="*/ 922228 h 1513830"/>
            <a:gd name="connsiteX27" fmla="*/ 1740873 w 11621384"/>
            <a:gd name="connsiteY27" fmla="*/ 893480 h 1513830"/>
            <a:gd name="connsiteX28" fmla="*/ 1580056 w 11621384"/>
            <a:gd name="connsiteY28" fmla="*/ 695093 h 1513830"/>
            <a:gd name="connsiteX29" fmla="*/ 1350971 w 11621384"/>
            <a:gd name="connsiteY29" fmla="*/ 993935 h 1513830"/>
            <a:gd name="connsiteX30" fmla="*/ 905979 w 11621384"/>
            <a:gd name="connsiteY30" fmla="*/ 980843 h 1513830"/>
            <a:gd name="connsiteX31" fmla="*/ 670565 w 11621384"/>
            <a:gd name="connsiteY31" fmla="*/ 826606 h 1513830"/>
            <a:gd name="connsiteX32" fmla="*/ 279003 w 11621384"/>
            <a:gd name="connsiteY32" fmla="*/ 707588 h 1513830"/>
            <a:gd name="connsiteX33" fmla="*/ 63383 w 11621384"/>
            <a:gd name="connsiteY33" fmla="*/ 350728 h 1513830"/>
            <a:gd name="connsiteX34" fmla="*/ 1625 w 11621384"/>
            <a:gd name="connsiteY34" fmla="*/ 0 h 1513830"/>
            <a:gd name="connsiteX35" fmla="*/ 16292 w 11621384"/>
            <a:gd name="connsiteY35" fmla="*/ 1054112 h 1513830"/>
            <a:gd name="connsiteX0" fmla="*/ 16292 w 11621384"/>
            <a:gd name="connsiteY0" fmla="*/ 1054112 h 1513830"/>
            <a:gd name="connsiteX1" fmla="*/ 627556 w 11621384"/>
            <a:gd name="connsiteY1" fmla="*/ 1120055 h 1513830"/>
            <a:gd name="connsiteX2" fmla="*/ 1440845 w 11621384"/>
            <a:gd name="connsiteY2" fmla="*/ 1149362 h 1513830"/>
            <a:gd name="connsiteX3" fmla="*/ 1733922 w 11621384"/>
            <a:gd name="connsiteY3" fmla="*/ 1193324 h 1513830"/>
            <a:gd name="connsiteX4" fmla="*/ 2019672 w 11621384"/>
            <a:gd name="connsiteY4" fmla="*/ 1354516 h 1513830"/>
            <a:gd name="connsiteX5" fmla="*/ 2759691 w 11621384"/>
            <a:gd name="connsiteY5" fmla="*/ 1420459 h 1513830"/>
            <a:gd name="connsiteX6" fmla="*/ 3653576 w 11621384"/>
            <a:gd name="connsiteY6" fmla="*/ 1442439 h 1513830"/>
            <a:gd name="connsiteX7" fmla="*/ 4620729 w 11621384"/>
            <a:gd name="connsiteY7" fmla="*/ 1486401 h 1513830"/>
            <a:gd name="connsiteX8" fmla="*/ 5586837 w 11621384"/>
            <a:gd name="connsiteY8" fmla="*/ 1462800 h 1513830"/>
            <a:gd name="connsiteX9" fmla="*/ 6545546 w 11621384"/>
            <a:gd name="connsiteY9" fmla="*/ 1347189 h 1513830"/>
            <a:gd name="connsiteX10" fmla="*/ 7101094 w 11621384"/>
            <a:gd name="connsiteY10" fmla="*/ 1457149 h 1513830"/>
            <a:gd name="connsiteX11" fmla="*/ 7482923 w 11621384"/>
            <a:gd name="connsiteY11" fmla="*/ 1471747 h 1513830"/>
            <a:gd name="connsiteX12" fmla="*/ 7920953 w 11621384"/>
            <a:gd name="connsiteY12" fmla="*/ 900223 h 1513830"/>
            <a:gd name="connsiteX13" fmla="*/ 8601920 w 11621384"/>
            <a:gd name="connsiteY13" fmla="*/ 1120759 h 1513830"/>
            <a:gd name="connsiteX14" fmla="*/ 11621384 w 11621384"/>
            <a:gd name="connsiteY14" fmla="*/ 1328276 h 1513830"/>
            <a:gd name="connsiteX15" fmla="*/ 7893700 w 11621384"/>
            <a:gd name="connsiteY15" fmla="*/ 687775 h 1513830"/>
            <a:gd name="connsiteX16" fmla="*/ 7397633 w 11621384"/>
            <a:gd name="connsiteY16" fmla="*/ 1134709 h 1513830"/>
            <a:gd name="connsiteX17" fmla="*/ 6988837 w 11621384"/>
            <a:gd name="connsiteY17" fmla="*/ 589734 h 1513830"/>
            <a:gd name="connsiteX18" fmla="*/ 6763174 w 11621384"/>
            <a:gd name="connsiteY18" fmla="*/ 1233964 h 1513830"/>
            <a:gd name="connsiteX19" fmla="*/ 6086114 w 11621384"/>
            <a:gd name="connsiteY19" fmla="*/ 1002824 h 1513830"/>
            <a:gd name="connsiteX20" fmla="*/ 5426691 w 11621384"/>
            <a:gd name="connsiteY20" fmla="*/ 1046786 h 1513830"/>
            <a:gd name="connsiteX21" fmla="*/ 4767526 w 11621384"/>
            <a:gd name="connsiteY21" fmla="*/ 1061374 h 1513830"/>
            <a:gd name="connsiteX22" fmla="*/ 4598749 w 11621384"/>
            <a:gd name="connsiteY22" fmla="*/ 856286 h 1513830"/>
            <a:gd name="connsiteX23" fmla="*/ 4349619 w 11621384"/>
            <a:gd name="connsiteY23" fmla="*/ 1039541 h 1513830"/>
            <a:gd name="connsiteX24" fmla="*/ 4100518 w 11621384"/>
            <a:gd name="connsiteY24" fmla="*/ 1029972 h 1513830"/>
            <a:gd name="connsiteX25" fmla="*/ 2730383 w 11621384"/>
            <a:gd name="connsiteY25" fmla="*/ 1046786 h 1513830"/>
            <a:gd name="connsiteX26" fmla="*/ 2122249 w 11621384"/>
            <a:gd name="connsiteY26" fmla="*/ 922228 h 1513830"/>
            <a:gd name="connsiteX27" fmla="*/ 1740873 w 11621384"/>
            <a:gd name="connsiteY27" fmla="*/ 893480 h 1513830"/>
            <a:gd name="connsiteX28" fmla="*/ 1580056 w 11621384"/>
            <a:gd name="connsiteY28" fmla="*/ 695093 h 1513830"/>
            <a:gd name="connsiteX29" fmla="*/ 1350971 w 11621384"/>
            <a:gd name="connsiteY29" fmla="*/ 993935 h 1513830"/>
            <a:gd name="connsiteX30" fmla="*/ 905979 w 11621384"/>
            <a:gd name="connsiteY30" fmla="*/ 980843 h 1513830"/>
            <a:gd name="connsiteX31" fmla="*/ 670565 w 11621384"/>
            <a:gd name="connsiteY31" fmla="*/ 826606 h 1513830"/>
            <a:gd name="connsiteX32" fmla="*/ 279003 w 11621384"/>
            <a:gd name="connsiteY32" fmla="*/ 707588 h 1513830"/>
            <a:gd name="connsiteX33" fmla="*/ 63383 w 11621384"/>
            <a:gd name="connsiteY33" fmla="*/ 350728 h 1513830"/>
            <a:gd name="connsiteX34" fmla="*/ 1625 w 11621384"/>
            <a:gd name="connsiteY34" fmla="*/ 0 h 1513830"/>
            <a:gd name="connsiteX35" fmla="*/ 16292 w 11621384"/>
            <a:gd name="connsiteY35" fmla="*/ 1054112 h 1513830"/>
            <a:gd name="connsiteX0" fmla="*/ 16292 w 11992394"/>
            <a:gd name="connsiteY0" fmla="*/ 1054112 h 1513830"/>
            <a:gd name="connsiteX1" fmla="*/ 627556 w 11992394"/>
            <a:gd name="connsiteY1" fmla="*/ 1120055 h 1513830"/>
            <a:gd name="connsiteX2" fmla="*/ 1440845 w 11992394"/>
            <a:gd name="connsiteY2" fmla="*/ 1149362 h 1513830"/>
            <a:gd name="connsiteX3" fmla="*/ 1733922 w 11992394"/>
            <a:gd name="connsiteY3" fmla="*/ 1193324 h 1513830"/>
            <a:gd name="connsiteX4" fmla="*/ 2019672 w 11992394"/>
            <a:gd name="connsiteY4" fmla="*/ 1354516 h 1513830"/>
            <a:gd name="connsiteX5" fmla="*/ 2759691 w 11992394"/>
            <a:gd name="connsiteY5" fmla="*/ 1420459 h 1513830"/>
            <a:gd name="connsiteX6" fmla="*/ 3653576 w 11992394"/>
            <a:gd name="connsiteY6" fmla="*/ 1442439 h 1513830"/>
            <a:gd name="connsiteX7" fmla="*/ 4620729 w 11992394"/>
            <a:gd name="connsiteY7" fmla="*/ 1486401 h 1513830"/>
            <a:gd name="connsiteX8" fmla="*/ 5586837 w 11992394"/>
            <a:gd name="connsiteY8" fmla="*/ 1462800 h 1513830"/>
            <a:gd name="connsiteX9" fmla="*/ 6545546 w 11992394"/>
            <a:gd name="connsiteY9" fmla="*/ 1347189 h 1513830"/>
            <a:gd name="connsiteX10" fmla="*/ 7101094 w 11992394"/>
            <a:gd name="connsiteY10" fmla="*/ 1457149 h 1513830"/>
            <a:gd name="connsiteX11" fmla="*/ 7482923 w 11992394"/>
            <a:gd name="connsiteY11" fmla="*/ 1471747 h 1513830"/>
            <a:gd name="connsiteX12" fmla="*/ 7920953 w 11992394"/>
            <a:gd name="connsiteY12" fmla="*/ 900223 h 1513830"/>
            <a:gd name="connsiteX13" fmla="*/ 8601920 w 11992394"/>
            <a:gd name="connsiteY13" fmla="*/ 1120759 h 1513830"/>
            <a:gd name="connsiteX14" fmla="*/ 11992394 w 11992394"/>
            <a:gd name="connsiteY14" fmla="*/ 1296389 h 1513830"/>
            <a:gd name="connsiteX15" fmla="*/ 7893700 w 11992394"/>
            <a:gd name="connsiteY15" fmla="*/ 687775 h 1513830"/>
            <a:gd name="connsiteX16" fmla="*/ 7397633 w 11992394"/>
            <a:gd name="connsiteY16" fmla="*/ 1134709 h 1513830"/>
            <a:gd name="connsiteX17" fmla="*/ 6988837 w 11992394"/>
            <a:gd name="connsiteY17" fmla="*/ 589734 h 1513830"/>
            <a:gd name="connsiteX18" fmla="*/ 6763174 w 11992394"/>
            <a:gd name="connsiteY18" fmla="*/ 1233964 h 1513830"/>
            <a:gd name="connsiteX19" fmla="*/ 6086114 w 11992394"/>
            <a:gd name="connsiteY19" fmla="*/ 1002824 h 1513830"/>
            <a:gd name="connsiteX20" fmla="*/ 5426691 w 11992394"/>
            <a:gd name="connsiteY20" fmla="*/ 1046786 h 1513830"/>
            <a:gd name="connsiteX21" fmla="*/ 4767526 w 11992394"/>
            <a:gd name="connsiteY21" fmla="*/ 1061374 h 1513830"/>
            <a:gd name="connsiteX22" fmla="*/ 4598749 w 11992394"/>
            <a:gd name="connsiteY22" fmla="*/ 856286 h 1513830"/>
            <a:gd name="connsiteX23" fmla="*/ 4349619 w 11992394"/>
            <a:gd name="connsiteY23" fmla="*/ 1039541 h 1513830"/>
            <a:gd name="connsiteX24" fmla="*/ 4100518 w 11992394"/>
            <a:gd name="connsiteY24" fmla="*/ 1029972 h 1513830"/>
            <a:gd name="connsiteX25" fmla="*/ 2730383 w 11992394"/>
            <a:gd name="connsiteY25" fmla="*/ 1046786 h 1513830"/>
            <a:gd name="connsiteX26" fmla="*/ 2122249 w 11992394"/>
            <a:gd name="connsiteY26" fmla="*/ 922228 h 1513830"/>
            <a:gd name="connsiteX27" fmla="*/ 1740873 w 11992394"/>
            <a:gd name="connsiteY27" fmla="*/ 893480 h 1513830"/>
            <a:gd name="connsiteX28" fmla="*/ 1580056 w 11992394"/>
            <a:gd name="connsiteY28" fmla="*/ 695093 h 1513830"/>
            <a:gd name="connsiteX29" fmla="*/ 1350971 w 11992394"/>
            <a:gd name="connsiteY29" fmla="*/ 993935 h 1513830"/>
            <a:gd name="connsiteX30" fmla="*/ 905979 w 11992394"/>
            <a:gd name="connsiteY30" fmla="*/ 980843 h 1513830"/>
            <a:gd name="connsiteX31" fmla="*/ 670565 w 11992394"/>
            <a:gd name="connsiteY31" fmla="*/ 826606 h 1513830"/>
            <a:gd name="connsiteX32" fmla="*/ 279003 w 11992394"/>
            <a:gd name="connsiteY32" fmla="*/ 707588 h 1513830"/>
            <a:gd name="connsiteX33" fmla="*/ 63383 w 11992394"/>
            <a:gd name="connsiteY33" fmla="*/ 350728 h 1513830"/>
            <a:gd name="connsiteX34" fmla="*/ 1625 w 11992394"/>
            <a:gd name="connsiteY34" fmla="*/ 0 h 1513830"/>
            <a:gd name="connsiteX35" fmla="*/ 16292 w 11992394"/>
            <a:gd name="connsiteY35" fmla="*/ 1054112 h 1513830"/>
            <a:gd name="connsiteX0" fmla="*/ 16292 w 12216798"/>
            <a:gd name="connsiteY0" fmla="*/ 1054112 h 1513830"/>
            <a:gd name="connsiteX1" fmla="*/ 627556 w 12216798"/>
            <a:gd name="connsiteY1" fmla="*/ 1120055 h 1513830"/>
            <a:gd name="connsiteX2" fmla="*/ 1440845 w 12216798"/>
            <a:gd name="connsiteY2" fmla="*/ 1149362 h 1513830"/>
            <a:gd name="connsiteX3" fmla="*/ 1733922 w 12216798"/>
            <a:gd name="connsiteY3" fmla="*/ 1193324 h 1513830"/>
            <a:gd name="connsiteX4" fmla="*/ 2019672 w 12216798"/>
            <a:gd name="connsiteY4" fmla="*/ 1354516 h 1513830"/>
            <a:gd name="connsiteX5" fmla="*/ 2759691 w 12216798"/>
            <a:gd name="connsiteY5" fmla="*/ 1420459 h 1513830"/>
            <a:gd name="connsiteX6" fmla="*/ 3653576 w 12216798"/>
            <a:gd name="connsiteY6" fmla="*/ 1442439 h 1513830"/>
            <a:gd name="connsiteX7" fmla="*/ 4620729 w 12216798"/>
            <a:gd name="connsiteY7" fmla="*/ 1486401 h 1513830"/>
            <a:gd name="connsiteX8" fmla="*/ 5586837 w 12216798"/>
            <a:gd name="connsiteY8" fmla="*/ 1462800 h 1513830"/>
            <a:gd name="connsiteX9" fmla="*/ 6545546 w 12216798"/>
            <a:gd name="connsiteY9" fmla="*/ 1347189 h 1513830"/>
            <a:gd name="connsiteX10" fmla="*/ 7101094 w 12216798"/>
            <a:gd name="connsiteY10" fmla="*/ 1457149 h 1513830"/>
            <a:gd name="connsiteX11" fmla="*/ 7482923 w 12216798"/>
            <a:gd name="connsiteY11" fmla="*/ 1471747 h 1513830"/>
            <a:gd name="connsiteX12" fmla="*/ 7920953 w 12216798"/>
            <a:gd name="connsiteY12" fmla="*/ 900223 h 1513830"/>
            <a:gd name="connsiteX13" fmla="*/ 8601920 w 12216798"/>
            <a:gd name="connsiteY13" fmla="*/ 1120759 h 1513830"/>
            <a:gd name="connsiteX14" fmla="*/ 11992394 w 12216798"/>
            <a:gd name="connsiteY14" fmla="*/ 1296389 h 1513830"/>
            <a:gd name="connsiteX15" fmla="*/ 11456379 w 12216798"/>
            <a:gd name="connsiteY15" fmla="*/ 1251862 h 1513830"/>
            <a:gd name="connsiteX16" fmla="*/ 7893700 w 12216798"/>
            <a:gd name="connsiteY16" fmla="*/ 687775 h 1513830"/>
            <a:gd name="connsiteX17" fmla="*/ 7397633 w 12216798"/>
            <a:gd name="connsiteY17" fmla="*/ 1134709 h 1513830"/>
            <a:gd name="connsiteX18" fmla="*/ 6988837 w 12216798"/>
            <a:gd name="connsiteY18" fmla="*/ 589734 h 1513830"/>
            <a:gd name="connsiteX19" fmla="*/ 6763174 w 12216798"/>
            <a:gd name="connsiteY19" fmla="*/ 1233964 h 1513830"/>
            <a:gd name="connsiteX20" fmla="*/ 6086114 w 12216798"/>
            <a:gd name="connsiteY20" fmla="*/ 1002824 h 1513830"/>
            <a:gd name="connsiteX21" fmla="*/ 5426691 w 12216798"/>
            <a:gd name="connsiteY21" fmla="*/ 1046786 h 1513830"/>
            <a:gd name="connsiteX22" fmla="*/ 4767526 w 12216798"/>
            <a:gd name="connsiteY22" fmla="*/ 1061374 h 1513830"/>
            <a:gd name="connsiteX23" fmla="*/ 4598749 w 12216798"/>
            <a:gd name="connsiteY23" fmla="*/ 856286 h 1513830"/>
            <a:gd name="connsiteX24" fmla="*/ 4349619 w 12216798"/>
            <a:gd name="connsiteY24" fmla="*/ 1039541 h 1513830"/>
            <a:gd name="connsiteX25" fmla="*/ 4100518 w 12216798"/>
            <a:gd name="connsiteY25" fmla="*/ 1029972 h 1513830"/>
            <a:gd name="connsiteX26" fmla="*/ 2730383 w 12216798"/>
            <a:gd name="connsiteY26" fmla="*/ 1046786 h 1513830"/>
            <a:gd name="connsiteX27" fmla="*/ 2122249 w 12216798"/>
            <a:gd name="connsiteY27" fmla="*/ 922228 h 1513830"/>
            <a:gd name="connsiteX28" fmla="*/ 1740873 w 12216798"/>
            <a:gd name="connsiteY28" fmla="*/ 893480 h 1513830"/>
            <a:gd name="connsiteX29" fmla="*/ 1580056 w 12216798"/>
            <a:gd name="connsiteY29" fmla="*/ 695093 h 1513830"/>
            <a:gd name="connsiteX30" fmla="*/ 1350971 w 12216798"/>
            <a:gd name="connsiteY30" fmla="*/ 993935 h 1513830"/>
            <a:gd name="connsiteX31" fmla="*/ 905979 w 12216798"/>
            <a:gd name="connsiteY31" fmla="*/ 980843 h 1513830"/>
            <a:gd name="connsiteX32" fmla="*/ 670565 w 12216798"/>
            <a:gd name="connsiteY32" fmla="*/ 826606 h 1513830"/>
            <a:gd name="connsiteX33" fmla="*/ 279003 w 12216798"/>
            <a:gd name="connsiteY33" fmla="*/ 707588 h 1513830"/>
            <a:gd name="connsiteX34" fmla="*/ 63383 w 12216798"/>
            <a:gd name="connsiteY34" fmla="*/ 350728 h 1513830"/>
            <a:gd name="connsiteX35" fmla="*/ 1625 w 12216798"/>
            <a:gd name="connsiteY35" fmla="*/ 0 h 1513830"/>
            <a:gd name="connsiteX36" fmla="*/ 16292 w 12216798"/>
            <a:gd name="connsiteY36" fmla="*/ 1054112 h 1513830"/>
            <a:gd name="connsiteX0" fmla="*/ 16292 w 12422618"/>
            <a:gd name="connsiteY0" fmla="*/ 1054112 h 1513830"/>
            <a:gd name="connsiteX1" fmla="*/ 627556 w 12422618"/>
            <a:gd name="connsiteY1" fmla="*/ 1120055 h 1513830"/>
            <a:gd name="connsiteX2" fmla="*/ 1440845 w 12422618"/>
            <a:gd name="connsiteY2" fmla="*/ 1149362 h 1513830"/>
            <a:gd name="connsiteX3" fmla="*/ 1733922 w 12422618"/>
            <a:gd name="connsiteY3" fmla="*/ 1193324 h 1513830"/>
            <a:gd name="connsiteX4" fmla="*/ 2019672 w 12422618"/>
            <a:gd name="connsiteY4" fmla="*/ 1354516 h 1513830"/>
            <a:gd name="connsiteX5" fmla="*/ 2759691 w 12422618"/>
            <a:gd name="connsiteY5" fmla="*/ 1420459 h 1513830"/>
            <a:gd name="connsiteX6" fmla="*/ 3653576 w 12422618"/>
            <a:gd name="connsiteY6" fmla="*/ 1442439 h 1513830"/>
            <a:gd name="connsiteX7" fmla="*/ 4620729 w 12422618"/>
            <a:gd name="connsiteY7" fmla="*/ 1486401 h 1513830"/>
            <a:gd name="connsiteX8" fmla="*/ 5586837 w 12422618"/>
            <a:gd name="connsiteY8" fmla="*/ 1462800 h 1513830"/>
            <a:gd name="connsiteX9" fmla="*/ 6545546 w 12422618"/>
            <a:gd name="connsiteY9" fmla="*/ 1347189 h 1513830"/>
            <a:gd name="connsiteX10" fmla="*/ 7101094 w 12422618"/>
            <a:gd name="connsiteY10" fmla="*/ 1457149 h 1513830"/>
            <a:gd name="connsiteX11" fmla="*/ 7482923 w 12422618"/>
            <a:gd name="connsiteY11" fmla="*/ 1471747 h 1513830"/>
            <a:gd name="connsiteX12" fmla="*/ 7920953 w 12422618"/>
            <a:gd name="connsiteY12" fmla="*/ 900223 h 1513830"/>
            <a:gd name="connsiteX13" fmla="*/ 8601920 w 12422618"/>
            <a:gd name="connsiteY13" fmla="*/ 1120759 h 1513830"/>
            <a:gd name="connsiteX14" fmla="*/ 11992394 w 12422618"/>
            <a:gd name="connsiteY14" fmla="*/ 1296389 h 1513830"/>
            <a:gd name="connsiteX15" fmla="*/ 11978543 w 12422618"/>
            <a:gd name="connsiteY15" fmla="*/ 1124312 h 1513830"/>
            <a:gd name="connsiteX16" fmla="*/ 7893700 w 12422618"/>
            <a:gd name="connsiteY16" fmla="*/ 687775 h 1513830"/>
            <a:gd name="connsiteX17" fmla="*/ 7397633 w 12422618"/>
            <a:gd name="connsiteY17" fmla="*/ 1134709 h 1513830"/>
            <a:gd name="connsiteX18" fmla="*/ 6988837 w 12422618"/>
            <a:gd name="connsiteY18" fmla="*/ 589734 h 1513830"/>
            <a:gd name="connsiteX19" fmla="*/ 6763174 w 12422618"/>
            <a:gd name="connsiteY19" fmla="*/ 1233964 h 1513830"/>
            <a:gd name="connsiteX20" fmla="*/ 6086114 w 12422618"/>
            <a:gd name="connsiteY20" fmla="*/ 1002824 h 1513830"/>
            <a:gd name="connsiteX21" fmla="*/ 5426691 w 12422618"/>
            <a:gd name="connsiteY21" fmla="*/ 1046786 h 1513830"/>
            <a:gd name="connsiteX22" fmla="*/ 4767526 w 12422618"/>
            <a:gd name="connsiteY22" fmla="*/ 1061374 h 1513830"/>
            <a:gd name="connsiteX23" fmla="*/ 4598749 w 12422618"/>
            <a:gd name="connsiteY23" fmla="*/ 856286 h 1513830"/>
            <a:gd name="connsiteX24" fmla="*/ 4349619 w 12422618"/>
            <a:gd name="connsiteY24" fmla="*/ 1039541 h 1513830"/>
            <a:gd name="connsiteX25" fmla="*/ 4100518 w 12422618"/>
            <a:gd name="connsiteY25" fmla="*/ 1029972 h 1513830"/>
            <a:gd name="connsiteX26" fmla="*/ 2730383 w 12422618"/>
            <a:gd name="connsiteY26" fmla="*/ 1046786 h 1513830"/>
            <a:gd name="connsiteX27" fmla="*/ 2122249 w 12422618"/>
            <a:gd name="connsiteY27" fmla="*/ 922228 h 1513830"/>
            <a:gd name="connsiteX28" fmla="*/ 1740873 w 12422618"/>
            <a:gd name="connsiteY28" fmla="*/ 893480 h 1513830"/>
            <a:gd name="connsiteX29" fmla="*/ 1580056 w 12422618"/>
            <a:gd name="connsiteY29" fmla="*/ 695093 h 1513830"/>
            <a:gd name="connsiteX30" fmla="*/ 1350971 w 12422618"/>
            <a:gd name="connsiteY30" fmla="*/ 993935 h 1513830"/>
            <a:gd name="connsiteX31" fmla="*/ 905979 w 12422618"/>
            <a:gd name="connsiteY31" fmla="*/ 980843 h 1513830"/>
            <a:gd name="connsiteX32" fmla="*/ 670565 w 12422618"/>
            <a:gd name="connsiteY32" fmla="*/ 826606 h 1513830"/>
            <a:gd name="connsiteX33" fmla="*/ 279003 w 12422618"/>
            <a:gd name="connsiteY33" fmla="*/ 707588 h 1513830"/>
            <a:gd name="connsiteX34" fmla="*/ 63383 w 12422618"/>
            <a:gd name="connsiteY34" fmla="*/ 350728 h 1513830"/>
            <a:gd name="connsiteX35" fmla="*/ 1625 w 12422618"/>
            <a:gd name="connsiteY35" fmla="*/ 0 h 1513830"/>
            <a:gd name="connsiteX36" fmla="*/ 16292 w 12422618"/>
            <a:gd name="connsiteY36" fmla="*/ 1054112 h 1513830"/>
            <a:gd name="connsiteX0" fmla="*/ 16292 w 12180380"/>
            <a:gd name="connsiteY0" fmla="*/ 1054112 h 1513830"/>
            <a:gd name="connsiteX1" fmla="*/ 627556 w 12180380"/>
            <a:gd name="connsiteY1" fmla="*/ 1120055 h 1513830"/>
            <a:gd name="connsiteX2" fmla="*/ 1440845 w 12180380"/>
            <a:gd name="connsiteY2" fmla="*/ 1149362 h 1513830"/>
            <a:gd name="connsiteX3" fmla="*/ 1733922 w 12180380"/>
            <a:gd name="connsiteY3" fmla="*/ 1193324 h 1513830"/>
            <a:gd name="connsiteX4" fmla="*/ 2019672 w 12180380"/>
            <a:gd name="connsiteY4" fmla="*/ 1354516 h 1513830"/>
            <a:gd name="connsiteX5" fmla="*/ 2759691 w 12180380"/>
            <a:gd name="connsiteY5" fmla="*/ 1420459 h 1513830"/>
            <a:gd name="connsiteX6" fmla="*/ 3653576 w 12180380"/>
            <a:gd name="connsiteY6" fmla="*/ 1442439 h 1513830"/>
            <a:gd name="connsiteX7" fmla="*/ 4620729 w 12180380"/>
            <a:gd name="connsiteY7" fmla="*/ 1486401 h 1513830"/>
            <a:gd name="connsiteX8" fmla="*/ 5586837 w 12180380"/>
            <a:gd name="connsiteY8" fmla="*/ 1462800 h 1513830"/>
            <a:gd name="connsiteX9" fmla="*/ 6545546 w 12180380"/>
            <a:gd name="connsiteY9" fmla="*/ 1347189 h 1513830"/>
            <a:gd name="connsiteX10" fmla="*/ 7101094 w 12180380"/>
            <a:gd name="connsiteY10" fmla="*/ 1457149 h 1513830"/>
            <a:gd name="connsiteX11" fmla="*/ 7482923 w 12180380"/>
            <a:gd name="connsiteY11" fmla="*/ 1471747 h 1513830"/>
            <a:gd name="connsiteX12" fmla="*/ 7920953 w 12180380"/>
            <a:gd name="connsiteY12" fmla="*/ 900223 h 1513830"/>
            <a:gd name="connsiteX13" fmla="*/ 8601920 w 12180380"/>
            <a:gd name="connsiteY13" fmla="*/ 1120759 h 1513830"/>
            <a:gd name="connsiteX14" fmla="*/ 11992394 w 12180380"/>
            <a:gd name="connsiteY14" fmla="*/ 1296389 h 1513830"/>
            <a:gd name="connsiteX15" fmla="*/ 11978543 w 12180380"/>
            <a:gd name="connsiteY15" fmla="*/ 1124312 h 1513830"/>
            <a:gd name="connsiteX16" fmla="*/ 7893700 w 12180380"/>
            <a:gd name="connsiteY16" fmla="*/ 687775 h 1513830"/>
            <a:gd name="connsiteX17" fmla="*/ 7397633 w 12180380"/>
            <a:gd name="connsiteY17" fmla="*/ 1134709 h 1513830"/>
            <a:gd name="connsiteX18" fmla="*/ 6988837 w 12180380"/>
            <a:gd name="connsiteY18" fmla="*/ 589734 h 1513830"/>
            <a:gd name="connsiteX19" fmla="*/ 6763174 w 12180380"/>
            <a:gd name="connsiteY19" fmla="*/ 1233964 h 1513830"/>
            <a:gd name="connsiteX20" fmla="*/ 6086114 w 12180380"/>
            <a:gd name="connsiteY20" fmla="*/ 1002824 h 1513830"/>
            <a:gd name="connsiteX21" fmla="*/ 5426691 w 12180380"/>
            <a:gd name="connsiteY21" fmla="*/ 1046786 h 1513830"/>
            <a:gd name="connsiteX22" fmla="*/ 4767526 w 12180380"/>
            <a:gd name="connsiteY22" fmla="*/ 1061374 h 1513830"/>
            <a:gd name="connsiteX23" fmla="*/ 4598749 w 12180380"/>
            <a:gd name="connsiteY23" fmla="*/ 856286 h 1513830"/>
            <a:gd name="connsiteX24" fmla="*/ 4349619 w 12180380"/>
            <a:gd name="connsiteY24" fmla="*/ 1039541 h 1513830"/>
            <a:gd name="connsiteX25" fmla="*/ 4100518 w 12180380"/>
            <a:gd name="connsiteY25" fmla="*/ 1029972 h 1513830"/>
            <a:gd name="connsiteX26" fmla="*/ 2730383 w 12180380"/>
            <a:gd name="connsiteY26" fmla="*/ 1046786 h 1513830"/>
            <a:gd name="connsiteX27" fmla="*/ 2122249 w 12180380"/>
            <a:gd name="connsiteY27" fmla="*/ 922228 h 1513830"/>
            <a:gd name="connsiteX28" fmla="*/ 1740873 w 12180380"/>
            <a:gd name="connsiteY28" fmla="*/ 893480 h 1513830"/>
            <a:gd name="connsiteX29" fmla="*/ 1580056 w 12180380"/>
            <a:gd name="connsiteY29" fmla="*/ 695093 h 1513830"/>
            <a:gd name="connsiteX30" fmla="*/ 1350971 w 12180380"/>
            <a:gd name="connsiteY30" fmla="*/ 993935 h 1513830"/>
            <a:gd name="connsiteX31" fmla="*/ 905979 w 12180380"/>
            <a:gd name="connsiteY31" fmla="*/ 980843 h 1513830"/>
            <a:gd name="connsiteX32" fmla="*/ 670565 w 12180380"/>
            <a:gd name="connsiteY32" fmla="*/ 826606 h 1513830"/>
            <a:gd name="connsiteX33" fmla="*/ 279003 w 12180380"/>
            <a:gd name="connsiteY33" fmla="*/ 707588 h 1513830"/>
            <a:gd name="connsiteX34" fmla="*/ 63383 w 12180380"/>
            <a:gd name="connsiteY34" fmla="*/ 350728 h 1513830"/>
            <a:gd name="connsiteX35" fmla="*/ 1625 w 12180380"/>
            <a:gd name="connsiteY35" fmla="*/ 0 h 1513830"/>
            <a:gd name="connsiteX36" fmla="*/ 16292 w 12180380"/>
            <a:gd name="connsiteY36" fmla="*/ 1054112 h 1513830"/>
            <a:gd name="connsiteX0" fmla="*/ 16292 w 12180380"/>
            <a:gd name="connsiteY0" fmla="*/ 1054112 h 1513830"/>
            <a:gd name="connsiteX1" fmla="*/ 627556 w 12180380"/>
            <a:gd name="connsiteY1" fmla="*/ 1120055 h 1513830"/>
            <a:gd name="connsiteX2" fmla="*/ 1440845 w 12180380"/>
            <a:gd name="connsiteY2" fmla="*/ 1149362 h 1513830"/>
            <a:gd name="connsiteX3" fmla="*/ 1733922 w 12180380"/>
            <a:gd name="connsiteY3" fmla="*/ 1193324 h 1513830"/>
            <a:gd name="connsiteX4" fmla="*/ 2019672 w 12180380"/>
            <a:gd name="connsiteY4" fmla="*/ 1354516 h 1513830"/>
            <a:gd name="connsiteX5" fmla="*/ 2759691 w 12180380"/>
            <a:gd name="connsiteY5" fmla="*/ 1420459 h 1513830"/>
            <a:gd name="connsiteX6" fmla="*/ 3653576 w 12180380"/>
            <a:gd name="connsiteY6" fmla="*/ 1442439 h 1513830"/>
            <a:gd name="connsiteX7" fmla="*/ 4620729 w 12180380"/>
            <a:gd name="connsiteY7" fmla="*/ 1486401 h 1513830"/>
            <a:gd name="connsiteX8" fmla="*/ 5586837 w 12180380"/>
            <a:gd name="connsiteY8" fmla="*/ 1462800 h 1513830"/>
            <a:gd name="connsiteX9" fmla="*/ 6545546 w 12180380"/>
            <a:gd name="connsiteY9" fmla="*/ 1347189 h 1513830"/>
            <a:gd name="connsiteX10" fmla="*/ 7101094 w 12180380"/>
            <a:gd name="connsiteY10" fmla="*/ 1457149 h 1513830"/>
            <a:gd name="connsiteX11" fmla="*/ 7482923 w 12180380"/>
            <a:gd name="connsiteY11" fmla="*/ 1471747 h 1513830"/>
            <a:gd name="connsiteX12" fmla="*/ 7920953 w 12180380"/>
            <a:gd name="connsiteY12" fmla="*/ 900223 h 1513830"/>
            <a:gd name="connsiteX13" fmla="*/ 8601920 w 12180380"/>
            <a:gd name="connsiteY13" fmla="*/ 1120759 h 1513830"/>
            <a:gd name="connsiteX14" fmla="*/ 11992394 w 12180380"/>
            <a:gd name="connsiteY14" fmla="*/ 1296389 h 1513830"/>
            <a:gd name="connsiteX15" fmla="*/ 11978543 w 12180380"/>
            <a:gd name="connsiteY15" fmla="*/ 1124312 h 1513830"/>
            <a:gd name="connsiteX16" fmla="*/ 9118134 w 12180380"/>
            <a:gd name="connsiteY16" fmla="*/ 760418 h 1513830"/>
            <a:gd name="connsiteX17" fmla="*/ 7893700 w 12180380"/>
            <a:gd name="connsiteY17" fmla="*/ 687775 h 1513830"/>
            <a:gd name="connsiteX18" fmla="*/ 7397633 w 12180380"/>
            <a:gd name="connsiteY18" fmla="*/ 1134709 h 1513830"/>
            <a:gd name="connsiteX19" fmla="*/ 6988837 w 12180380"/>
            <a:gd name="connsiteY19" fmla="*/ 589734 h 1513830"/>
            <a:gd name="connsiteX20" fmla="*/ 6763174 w 12180380"/>
            <a:gd name="connsiteY20" fmla="*/ 1233964 h 1513830"/>
            <a:gd name="connsiteX21" fmla="*/ 6086114 w 12180380"/>
            <a:gd name="connsiteY21" fmla="*/ 1002824 h 1513830"/>
            <a:gd name="connsiteX22" fmla="*/ 5426691 w 12180380"/>
            <a:gd name="connsiteY22" fmla="*/ 1046786 h 1513830"/>
            <a:gd name="connsiteX23" fmla="*/ 4767526 w 12180380"/>
            <a:gd name="connsiteY23" fmla="*/ 1061374 h 1513830"/>
            <a:gd name="connsiteX24" fmla="*/ 4598749 w 12180380"/>
            <a:gd name="connsiteY24" fmla="*/ 856286 h 1513830"/>
            <a:gd name="connsiteX25" fmla="*/ 4349619 w 12180380"/>
            <a:gd name="connsiteY25" fmla="*/ 1039541 h 1513830"/>
            <a:gd name="connsiteX26" fmla="*/ 4100518 w 12180380"/>
            <a:gd name="connsiteY26" fmla="*/ 1029972 h 1513830"/>
            <a:gd name="connsiteX27" fmla="*/ 2730383 w 12180380"/>
            <a:gd name="connsiteY27" fmla="*/ 1046786 h 1513830"/>
            <a:gd name="connsiteX28" fmla="*/ 2122249 w 12180380"/>
            <a:gd name="connsiteY28" fmla="*/ 922228 h 1513830"/>
            <a:gd name="connsiteX29" fmla="*/ 1740873 w 12180380"/>
            <a:gd name="connsiteY29" fmla="*/ 893480 h 1513830"/>
            <a:gd name="connsiteX30" fmla="*/ 1580056 w 12180380"/>
            <a:gd name="connsiteY30" fmla="*/ 695093 h 1513830"/>
            <a:gd name="connsiteX31" fmla="*/ 1350971 w 12180380"/>
            <a:gd name="connsiteY31" fmla="*/ 993935 h 1513830"/>
            <a:gd name="connsiteX32" fmla="*/ 905979 w 12180380"/>
            <a:gd name="connsiteY32" fmla="*/ 980843 h 1513830"/>
            <a:gd name="connsiteX33" fmla="*/ 670565 w 12180380"/>
            <a:gd name="connsiteY33" fmla="*/ 826606 h 1513830"/>
            <a:gd name="connsiteX34" fmla="*/ 279003 w 12180380"/>
            <a:gd name="connsiteY34" fmla="*/ 707588 h 1513830"/>
            <a:gd name="connsiteX35" fmla="*/ 63383 w 12180380"/>
            <a:gd name="connsiteY35" fmla="*/ 350728 h 1513830"/>
            <a:gd name="connsiteX36" fmla="*/ 1625 w 12180380"/>
            <a:gd name="connsiteY36" fmla="*/ 0 h 1513830"/>
            <a:gd name="connsiteX37" fmla="*/ 16292 w 12180380"/>
            <a:gd name="connsiteY37" fmla="*/ 1054112 h 1513830"/>
            <a:gd name="connsiteX0" fmla="*/ 16292 w 12180380"/>
            <a:gd name="connsiteY0" fmla="*/ 1054112 h 1513830"/>
            <a:gd name="connsiteX1" fmla="*/ 627556 w 12180380"/>
            <a:gd name="connsiteY1" fmla="*/ 1120055 h 1513830"/>
            <a:gd name="connsiteX2" fmla="*/ 1440845 w 12180380"/>
            <a:gd name="connsiteY2" fmla="*/ 1149362 h 1513830"/>
            <a:gd name="connsiteX3" fmla="*/ 1733922 w 12180380"/>
            <a:gd name="connsiteY3" fmla="*/ 1193324 h 1513830"/>
            <a:gd name="connsiteX4" fmla="*/ 2019672 w 12180380"/>
            <a:gd name="connsiteY4" fmla="*/ 1354516 h 1513830"/>
            <a:gd name="connsiteX5" fmla="*/ 2759691 w 12180380"/>
            <a:gd name="connsiteY5" fmla="*/ 1420459 h 1513830"/>
            <a:gd name="connsiteX6" fmla="*/ 3653576 w 12180380"/>
            <a:gd name="connsiteY6" fmla="*/ 1442439 h 1513830"/>
            <a:gd name="connsiteX7" fmla="*/ 4620729 w 12180380"/>
            <a:gd name="connsiteY7" fmla="*/ 1486401 h 1513830"/>
            <a:gd name="connsiteX8" fmla="*/ 5586837 w 12180380"/>
            <a:gd name="connsiteY8" fmla="*/ 1462800 h 1513830"/>
            <a:gd name="connsiteX9" fmla="*/ 6545546 w 12180380"/>
            <a:gd name="connsiteY9" fmla="*/ 1347189 h 1513830"/>
            <a:gd name="connsiteX10" fmla="*/ 7101094 w 12180380"/>
            <a:gd name="connsiteY10" fmla="*/ 1457149 h 1513830"/>
            <a:gd name="connsiteX11" fmla="*/ 7482923 w 12180380"/>
            <a:gd name="connsiteY11" fmla="*/ 1471747 h 1513830"/>
            <a:gd name="connsiteX12" fmla="*/ 7920953 w 12180380"/>
            <a:gd name="connsiteY12" fmla="*/ 900223 h 1513830"/>
            <a:gd name="connsiteX13" fmla="*/ 8601920 w 12180380"/>
            <a:gd name="connsiteY13" fmla="*/ 1120759 h 1513830"/>
            <a:gd name="connsiteX14" fmla="*/ 11992394 w 12180380"/>
            <a:gd name="connsiteY14" fmla="*/ 1296389 h 1513830"/>
            <a:gd name="connsiteX15" fmla="*/ 11978543 w 12180380"/>
            <a:gd name="connsiteY15" fmla="*/ 1124312 h 1513830"/>
            <a:gd name="connsiteX16" fmla="*/ 9063147 w 12180380"/>
            <a:gd name="connsiteY16" fmla="*/ 888616 h 1513830"/>
            <a:gd name="connsiteX17" fmla="*/ 7893700 w 12180380"/>
            <a:gd name="connsiteY17" fmla="*/ 687775 h 1513830"/>
            <a:gd name="connsiteX18" fmla="*/ 7397633 w 12180380"/>
            <a:gd name="connsiteY18" fmla="*/ 1134709 h 1513830"/>
            <a:gd name="connsiteX19" fmla="*/ 6988837 w 12180380"/>
            <a:gd name="connsiteY19" fmla="*/ 589734 h 1513830"/>
            <a:gd name="connsiteX20" fmla="*/ 6763174 w 12180380"/>
            <a:gd name="connsiteY20" fmla="*/ 1233964 h 1513830"/>
            <a:gd name="connsiteX21" fmla="*/ 6086114 w 12180380"/>
            <a:gd name="connsiteY21" fmla="*/ 1002824 h 1513830"/>
            <a:gd name="connsiteX22" fmla="*/ 5426691 w 12180380"/>
            <a:gd name="connsiteY22" fmla="*/ 1046786 h 1513830"/>
            <a:gd name="connsiteX23" fmla="*/ 4767526 w 12180380"/>
            <a:gd name="connsiteY23" fmla="*/ 1061374 h 1513830"/>
            <a:gd name="connsiteX24" fmla="*/ 4598749 w 12180380"/>
            <a:gd name="connsiteY24" fmla="*/ 856286 h 1513830"/>
            <a:gd name="connsiteX25" fmla="*/ 4349619 w 12180380"/>
            <a:gd name="connsiteY25" fmla="*/ 1039541 h 1513830"/>
            <a:gd name="connsiteX26" fmla="*/ 4100518 w 12180380"/>
            <a:gd name="connsiteY26" fmla="*/ 1029972 h 1513830"/>
            <a:gd name="connsiteX27" fmla="*/ 2730383 w 12180380"/>
            <a:gd name="connsiteY27" fmla="*/ 1046786 h 1513830"/>
            <a:gd name="connsiteX28" fmla="*/ 2122249 w 12180380"/>
            <a:gd name="connsiteY28" fmla="*/ 922228 h 1513830"/>
            <a:gd name="connsiteX29" fmla="*/ 1740873 w 12180380"/>
            <a:gd name="connsiteY29" fmla="*/ 893480 h 1513830"/>
            <a:gd name="connsiteX30" fmla="*/ 1580056 w 12180380"/>
            <a:gd name="connsiteY30" fmla="*/ 695093 h 1513830"/>
            <a:gd name="connsiteX31" fmla="*/ 1350971 w 12180380"/>
            <a:gd name="connsiteY31" fmla="*/ 993935 h 1513830"/>
            <a:gd name="connsiteX32" fmla="*/ 905979 w 12180380"/>
            <a:gd name="connsiteY32" fmla="*/ 980843 h 1513830"/>
            <a:gd name="connsiteX33" fmla="*/ 670565 w 12180380"/>
            <a:gd name="connsiteY33" fmla="*/ 826606 h 1513830"/>
            <a:gd name="connsiteX34" fmla="*/ 279003 w 12180380"/>
            <a:gd name="connsiteY34" fmla="*/ 707588 h 1513830"/>
            <a:gd name="connsiteX35" fmla="*/ 63383 w 12180380"/>
            <a:gd name="connsiteY35" fmla="*/ 350728 h 1513830"/>
            <a:gd name="connsiteX36" fmla="*/ 1625 w 12180380"/>
            <a:gd name="connsiteY36" fmla="*/ 0 h 1513830"/>
            <a:gd name="connsiteX37" fmla="*/ 16292 w 12180380"/>
            <a:gd name="connsiteY37" fmla="*/ 1054112 h 1513830"/>
            <a:gd name="connsiteX0" fmla="*/ 16292 w 12180380"/>
            <a:gd name="connsiteY0" fmla="*/ 1054112 h 1513830"/>
            <a:gd name="connsiteX1" fmla="*/ 627556 w 12180380"/>
            <a:gd name="connsiteY1" fmla="*/ 1120055 h 1513830"/>
            <a:gd name="connsiteX2" fmla="*/ 1440845 w 12180380"/>
            <a:gd name="connsiteY2" fmla="*/ 1149362 h 1513830"/>
            <a:gd name="connsiteX3" fmla="*/ 1733922 w 12180380"/>
            <a:gd name="connsiteY3" fmla="*/ 1193324 h 1513830"/>
            <a:gd name="connsiteX4" fmla="*/ 2019672 w 12180380"/>
            <a:gd name="connsiteY4" fmla="*/ 1354516 h 1513830"/>
            <a:gd name="connsiteX5" fmla="*/ 2759691 w 12180380"/>
            <a:gd name="connsiteY5" fmla="*/ 1420459 h 1513830"/>
            <a:gd name="connsiteX6" fmla="*/ 3653576 w 12180380"/>
            <a:gd name="connsiteY6" fmla="*/ 1442439 h 1513830"/>
            <a:gd name="connsiteX7" fmla="*/ 4620729 w 12180380"/>
            <a:gd name="connsiteY7" fmla="*/ 1486401 h 1513830"/>
            <a:gd name="connsiteX8" fmla="*/ 5586837 w 12180380"/>
            <a:gd name="connsiteY8" fmla="*/ 1462800 h 1513830"/>
            <a:gd name="connsiteX9" fmla="*/ 6545546 w 12180380"/>
            <a:gd name="connsiteY9" fmla="*/ 1347189 h 1513830"/>
            <a:gd name="connsiteX10" fmla="*/ 7101094 w 12180380"/>
            <a:gd name="connsiteY10" fmla="*/ 1457149 h 1513830"/>
            <a:gd name="connsiteX11" fmla="*/ 7482923 w 12180380"/>
            <a:gd name="connsiteY11" fmla="*/ 1471747 h 1513830"/>
            <a:gd name="connsiteX12" fmla="*/ 7920953 w 12180380"/>
            <a:gd name="connsiteY12" fmla="*/ 900223 h 1513830"/>
            <a:gd name="connsiteX13" fmla="*/ 8601920 w 12180380"/>
            <a:gd name="connsiteY13" fmla="*/ 1120759 h 1513830"/>
            <a:gd name="connsiteX14" fmla="*/ 11992394 w 12180380"/>
            <a:gd name="connsiteY14" fmla="*/ 1296389 h 1513830"/>
            <a:gd name="connsiteX15" fmla="*/ 11978543 w 12180380"/>
            <a:gd name="connsiteY15" fmla="*/ 1124312 h 1513830"/>
            <a:gd name="connsiteX16" fmla="*/ 9406700 w 12180380"/>
            <a:gd name="connsiteY16" fmla="*/ 930485 h 1513830"/>
            <a:gd name="connsiteX17" fmla="*/ 9063147 w 12180380"/>
            <a:gd name="connsiteY17" fmla="*/ 888616 h 1513830"/>
            <a:gd name="connsiteX18" fmla="*/ 7893700 w 12180380"/>
            <a:gd name="connsiteY18" fmla="*/ 687775 h 1513830"/>
            <a:gd name="connsiteX19" fmla="*/ 7397633 w 12180380"/>
            <a:gd name="connsiteY19" fmla="*/ 1134709 h 1513830"/>
            <a:gd name="connsiteX20" fmla="*/ 6988837 w 12180380"/>
            <a:gd name="connsiteY20" fmla="*/ 589734 h 1513830"/>
            <a:gd name="connsiteX21" fmla="*/ 6763174 w 12180380"/>
            <a:gd name="connsiteY21" fmla="*/ 1233964 h 1513830"/>
            <a:gd name="connsiteX22" fmla="*/ 6086114 w 12180380"/>
            <a:gd name="connsiteY22" fmla="*/ 1002824 h 1513830"/>
            <a:gd name="connsiteX23" fmla="*/ 5426691 w 12180380"/>
            <a:gd name="connsiteY23" fmla="*/ 1046786 h 1513830"/>
            <a:gd name="connsiteX24" fmla="*/ 4767526 w 12180380"/>
            <a:gd name="connsiteY24" fmla="*/ 1061374 h 1513830"/>
            <a:gd name="connsiteX25" fmla="*/ 4598749 w 12180380"/>
            <a:gd name="connsiteY25" fmla="*/ 856286 h 1513830"/>
            <a:gd name="connsiteX26" fmla="*/ 4349619 w 12180380"/>
            <a:gd name="connsiteY26" fmla="*/ 1039541 h 1513830"/>
            <a:gd name="connsiteX27" fmla="*/ 4100518 w 12180380"/>
            <a:gd name="connsiteY27" fmla="*/ 1029972 h 1513830"/>
            <a:gd name="connsiteX28" fmla="*/ 2730383 w 12180380"/>
            <a:gd name="connsiteY28" fmla="*/ 1046786 h 1513830"/>
            <a:gd name="connsiteX29" fmla="*/ 2122249 w 12180380"/>
            <a:gd name="connsiteY29" fmla="*/ 922228 h 1513830"/>
            <a:gd name="connsiteX30" fmla="*/ 1740873 w 12180380"/>
            <a:gd name="connsiteY30" fmla="*/ 893480 h 1513830"/>
            <a:gd name="connsiteX31" fmla="*/ 1580056 w 12180380"/>
            <a:gd name="connsiteY31" fmla="*/ 695093 h 1513830"/>
            <a:gd name="connsiteX32" fmla="*/ 1350971 w 12180380"/>
            <a:gd name="connsiteY32" fmla="*/ 993935 h 1513830"/>
            <a:gd name="connsiteX33" fmla="*/ 905979 w 12180380"/>
            <a:gd name="connsiteY33" fmla="*/ 980843 h 1513830"/>
            <a:gd name="connsiteX34" fmla="*/ 670565 w 12180380"/>
            <a:gd name="connsiteY34" fmla="*/ 826606 h 1513830"/>
            <a:gd name="connsiteX35" fmla="*/ 279003 w 12180380"/>
            <a:gd name="connsiteY35" fmla="*/ 707588 h 1513830"/>
            <a:gd name="connsiteX36" fmla="*/ 63383 w 12180380"/>
            <a:gd name="connsiteY36" fmla="*/ 350728 h 1513830"/>
            <a:gd name="connsiteX37" fmla="*/ 1625 w 12180380"/>
            <a:gd name="connsiteY37" fmla="*/ 0 h 1513830"/>
            <a:gd name="connsiteX38" fmla="*/ 16292 w 12180380"/>
            <a:gd name="connsiteY38" fmla="*/ 1054112 h 1513830"/>
            <a:gd name="connsiteX0" fmla="*/ 16292 w 12180380"/>
            <a:gd name="connsiteY0" fmla="*/ 1054112 h 1513830"/>
            <a:gd name="connsiteX1" fmla="*/ 627556 w 12180380"/>
            <a:gd name="connsiteY1" fmla="*/ 1120055 h 1513830"/>
            <a:gd name="connsiteX2" fmla="*/ 1440845 w 12180380"/>
            <a:gd name="connsiteY2" fmla="*/ 1149362 h 1513830"/>
            <a:gd name="connsiteX3" fmla="*/ 1733922 w 12180380"/>
            <a:gd name="connsiteY3" fmla="*/ 1193324 h 1513830"/>
            <a:gd name="connsiteX4" fmla="*/ 2019672 w 12180380"/>
            <a:gd name="connsiteY4" fmla="*/ 1354516 h 1513830"/>
            <a:gd name="connsiteX5" fmla="*/ 2759691 w 12180380"/>
            <a:gd name="connsiteY5" fmla="*/ 1420459 h 1513830"/>
            <a:gd name="connsiteX6" fmla="*/ 3653576 w 12180380"/>
            <a:gd name="connsiteY6" fmla="*/ 1442439 h 1513830"/>
            <a:gd name="connsiteX7" fmla="*/ 4620729 w 12180380"/>
            <a:gd name="connsiteY7" fmla="*/ 1486401 h 1513830"/>
            <a:gd name="connsiteX8" fmla="*/ 5586837 w 12180380"/>
            <a:gd name="connsiteY8" fmla="*/ 1462800 h 1513830"/>
            <a:gd name="connsiteX9" fmla="*/ 6545546 w 12180380"/>
            <a:gd name="connsiteY9" fmla="*/ 1347189 h 1513830"/>
            <a:gd name="connsiteX10" fmla="*/ 7101094 w 12180380"/>
            <a:gd name="connsiteY10" fmla="*/ 1457149 h 1513830"/>
            <a:gd name="connsiteX11" fmla="*/ 7482923 w 12180380"/>
            <a:gd name="connsiteY11" fmla="*/ 1471747 h 1513830"/>
            <a:gd name="connsiteX12" fmla="*/ 7920953 w 12180380"/>
            <a:gd name="connsiteY12" fmla="*/ 900223 h 1513830"/>
            <a:gd name="connsiteX13" fmla="*/ 8601920 w 12180380"/>
            <a:gd name="connsiteY13" fmla="*/ 1120759 h 1513830"/>
            <a:gd name="connsiteX14" fmla="*/ 11992394 w 12180380"/>
            <a:gd name="connsiteY14" fmla="*/ 1296389 h 1513830"/>
            <a:gd name="connsiteX15" fmla="*/ 11978543 w 12180380"/>
            <a:gd name="connsiteY15" fmla="*/ 1124312 h 1513830"/>
            <a:gd name="connsiteX16" fmla="*/ 9406701 w 12180380"/>
            <a:gd name="connsiteY16" fmla="*/ 983900 h 1513830"/>
            <a:gd name="connsiteX17" fmla="*/ 9063147 w 12180380"/>
            <a:gd name="connsiteY17" fmla="*/ 888616 h 1513830"/>
            <a:gd name="connsiteX18" fmla="*/ 7893700 w 12180380"/>
            <a:gd name="connsiteY18" fmla="*/ 687775 h 1513830"/>
            <a:gd name="connsiteX19" fmla="*/ 7397633 w 12180380"/>
            <a:gd name="connsiteY19" fmla="*/ 1134709 h 1513830"/>
            <a:gd name="connsiteX20" fmla="*/ 6988837 w 12180380"/>
            <a:gd name="connsiteY20" fmla="*/ 589734 h 1513830"/>
            <a:gd name="connsiteX21" fmla="*/ 6763174 w 12180380"/>
            <a:gd name="connsiteY21" fmla="*/ 1233964 h 1513830"/>
            <a:gd name="connsiteX22" fmla="*/ 6086114 w 12180380"/>
            <a:gd name="connsiteY22" fmla="*/ 1002824 h 1513830"/>
            <a:gd name="connsiteX23" fmla="*/ 5426691 w 12180380"/>
            <a:gd name="connsiteY23" fmla="*/ 1046786 h 1513830"/>
            <a:gd name="connsiteX24" fmla="*/ 4767526 w 12180380"/>
            <a:gd name="connsiteY24" fmla="*/ 1061374 h 1513830"/>
            <a:gd name="connsiteX25" fmla="*/ 4598749 w 12180380"/>
            <a:gd name="connsiteY25" fmla="*/ 856286 h 1513830"/>
            <a:gd name="connsiteX26" fmla="*/ 4349619 w 12180380"/>
            <a:gd name="connsiteY26" fmla="*/ 1039541 h 1513830"/>
            <a:gd name="connsiteX27" fmla="*/ 4100518 w 12180380"/>
            <a:gd name="connsiteY27" fmla="*/ 1029972 h 1513830"/>
            <a:gd name="connsiteX28" fmla="*/ 2730383 w 12180380"/>
            <a:gd name="connsiteY28" fmla="*/ 1046786 h 1513830"/>
            <a:gd name="connsiteX29" fmla="*/ 2122249 w 12180380"/>
            <a:gd name="connsiteY29" fmla="*/ 922228 h 1513830"/>
            <a:gd name="connsiteX30" fmla="*/ 1740873 w 12180380"/>
            <a:gd name="connsiteY30" fmla="*/ 893480 h 1513830"/>
            <a:gd name="connsiteX31" fmla="*/ 1580056 w 12180380"/>
            <a:gd name="connsiteY31" fmla="*/ 695093 h 1513830"/>
            <a:gd name="connsiteX32" fmla="*/ 1350971 w 12180380"/>
            <a:gd name="connsiteY32" fmla="*/ 993935 h 1513830"/>
            <a:gd name="connsiteX33" fmla="*/ 905979 w 12180380"/>
            <a:gd name="connsiteY33" fmla="*/ 980843 h 1513830"/>
            <a:gd name="connsiteX34" fmla="*/ 670565 w 12180380"/>
            <a:gd name="connsiteY34" fmla="*/ 826606 h 1513830"/>
            <a:gd name="connsiteX35" fmla="*/ 279003 w 12180380"/>
            <a:gd name="connsiteY35" fmla="*/ 707588 h 1513830"/>
            <a:gd name="connsiteX36" fmla="*/ 63383 w 12180380"/>
            <a:gd name="connsiteY36" fmla="*/ 350728 h 1513830"/>
            <a:gd name="connsiteX37" fmla="*/ 1625 w 12180380"/>
            <a:gd name="connsiteY37" fmla="*/ 0 h 1513830"/>
            <a:gd name="connsiteX38" fmla="*/ 16292 w 12180380"/>
            <a:gd name="connsiteY38" fmla="*/ 1054112 h 1513830"/>
            <a:gd name="connsiteX0" fmla="*/ 16292 w 12180380"/>
            <a:gd name="connsiteY0" fmla="*/ 1054112 h 1513830"/>
            <a:gd name="connsiteX1" fmla="*/ 627556 w 12180380"/>
            <a:gd name="connsiteY1" fmla="*/ 1120055 h 1513830"/>
            <a:gd name="connsiteX2" fmla="*/ 1440845 w 12180380"/>
            <a:gd name="connsiteY2" fmla="*/ 1149362 h 1513830"/>
            <a:gd name="connsiteX3" fmla="*/ 1733922 w 12180380"/>
            <a:gd name="connsiteY3" fmla="*/ 1193324 h 1513830"/>
            <a:gd name="connsiteX4" fmla="*/ 2019672 w 12180380"/>
            <a:gd name="connsiteY4" fmla="*/ 1354516 h 1513830"/>
            <a:gd name="connsiteX5" fmla="*/ 2759691 w 12180380"/>
            <a:gd name="connsiteY5" fmla="*/ 1420459 h 1513830"/>
            <a:gd name="connsiteX6" fmla="*/ 3653576 w 12180380"/>
            <a:gd name="connsiteY6" fmla="*/ 1442439 h 1513830"/>
            <a:gd name="connsiteX7" fmla="*/ 4620729 w 12180380"/>
            <a:gd name="connsiteY7" fmla="*/ 1486401 h 1513830"/>
            <a:gd name="connsiteX8" fmla="*/ 5586837 w 12180380"/>
            <a:gd name="connsiteY8" fmla="*/ 1462800 h 1513830"/>
            <a:gd name="connsiteX9" fmla="*/ 6545546 w 12180380"/>
            <a:gd name="connsiteY9" fmla="*/ 1347189 h 1513830"/>
            <a:gd name="connsiteX10" fmla="*/ 7101094 w 12180380"/>
            <a:gd name="connsiteY10" fmla="*/ 1457149 h 1513830"/>
            <a:gd name="connsiteX11" fmla="*/ 7482923 w 12180380"/>
            <a:gd name="connsiteY11" fmla="*/ 1471747 h 1513830"/>
            <a:gd name="connsiteX12" fmla="*/ 7920953 w 12180380"/>
            <a:gd name="connsiteY12" fmla="*/ 900223 h 1513830"/>
            <a:gd name="connsiteX13" fmla="*/ 8601920 w 12180380"/>
            <a:gd name="connsiteY13" fmla="*/ 1120759 h 1513830"/>
            <a:gd name="connsiteX14" fmla="*/ 11992394 w 12180380"/>
            <a:gd name="connsiteY14" fmla="*/ 1296389 h 1513830"/>
            <a:gd name="connsiteX15" fmla="*/ 11978543 w 12180380"/>
            <a:gd name="connsiteY15" fmla="*/ 1124312 h 1513830"/>
            <a:gd name="connsiteX16" fmla="*/ 9406701 w 12180380"/>
            <a:gd name="connsiteY16" fmla="*/ 983900 h 1513830"/>
            <a:gd name="connsiteX17" fmla="*/ 8966958 w 12180380"/>
            <a:gd name="connsiteY17" fmla="*/ 867357 h 1513830"/>
            <a:gd name="connsiteX18" fmla="*/ 7893700 w 12180380"/>
            <a:gd name="connsiteY18" fmla="*/ 687775 h 1513830"/>
            <a:gd name="connsiteX19" fmla="*/ 7397633 w 12180380"/>
            <a:gd name="connsiteY19" fmla="*/ 1134709 h 1513830"/>
            <a:gd name="connsiteX20" fmla="*/ 6988837 w 12180380"/>
            <a:gd name="connsiteY20" fmla="*/ 589734 h 1513830"/>
            <a:gd name="connsiteX21" fmla="*/ 6763174 w 12180380"/>
            <a:gd name="connsiteY21" fmla="*/ 1233964 h 1513830"/>
            <a:gd name="connsiteX22" fmla="*/ 6086114 w 12180380"/>
            <a:gd name="connsiteY22" fmla="*/ 1002824 h 1513830"/>
            <a:gd name="connsiteX23" fmla="*/ 5426691 w 12180380"/>
            <a:gd name="connsiteY23" fmla="*/ 1046786 h 1513830"/>
            <a:gd name="connsiteX24" fmla="*/ 4767526 w 12180380"/>
            <a:gd name="connsiteY24" fmla="*/ 1061374 h 1513830"/>
            <a:gd name="connsiteX25" fmla="*/ 4598749 w 12180380"/>
            <a:gd name="connsiteY25" fmla="*/ 856286 h 1513830"/>
            <a:gd name="connsiteX26" fmla="*/ 4349619 w 12180380"/>
            <a:gd name="connsiteY26" fmla="*/ 1039541 h 1513830"/>
            <a:gd name="connsiteX27" fmla="*/ 4100518 w 12180380"/>
            <a:gd name="connsiteY27" fmla="*/ 1029972 h 1513830"/>
            <a:gd name="connsiteX28" fmla="*/ 2730383 w 12180380"/>
            <a:gd name="connsiteY28" fmla="*/ 1046786 h 1513830"/>
            <a:gd name="connsiteX29" fmla="*/ 2122249 w 12180380"/>
            <a:gd name="connsiteY29" fmla="*/ 922228 h 1513830"/>
            <a:gd name="connsiteX30" fmla="*/ 1740873 w 12180380"/>
            <a:gd name="connsiteY30" fmla="*/ 893480 h 1513830"/>
            <a:gd name="connsiteX31" fmla="*/ 1580056 w 12180380"/>
            <a:gd name="connsiteY31" fmla="*/ 695093 h 1513830"/>
            <a:gd name="connsiteX32" fmla="*/ 1350971 w 12180380"/>
            <a:gd name="connsiteY32" fmla="*/ 993935 h 1513830"/>
            <a:gd name="connsiteX33" fmla="*/ 905979 w 12180380"/>
            <a:gd name="connsiteY33" fmla="*/ 980843 h 1513830"/>
            <a:gd name="connsiteX34" fmla="*/ 670565 w 12180380"/>
            <a:gd name="connsiteY34" fmla="*/ 826606 h 1513830"/>
            <a:gd name="connsiteX35" fmla="*/ 279003 w 12180380"/>
            <a:gd name="connsiteY35" fmla="*/ 707588 h 1513830"/>
            <a:gd name="connsiteX36" fmla="*/ 63383 w 12180380"/>
            <a:gd name="connsiteY36" fmla="*/ 350728 h 1513830"/>
            <a:gd name="connsiteX37" fmla="*/ 1625 w 12180380"/>
            <a:gd name="connsiteY37" fmla="*/ 0 h 1513830"/>
            <a:gd name="connsiteX38" fmla="*/ 16292 w 12180380"/>
            <a:gd name="connsiteY38" fmla="*/ 1054112 h 1513830"/>
            <a:gd name="connsiteX0" fmla="*/ 16292 w 12180380"/>
            <a:gd name="connsiteY0" fmla="*/ 1054112 h 1513830"/>
            <a:gd name="connsiteX1" fmla="*/ 627556 w 12180380"/>
            <a:gd name="connsiteY1" fmla="*/ 1120055 h 1513830"/>
            <a:gd name="connsiteX2" fmla="*/ 1440845 w 12180380"/>
            <a:gd name="connsiteY2" fmla="*/ 1149362 h 1513830"/>
            <a:gd name="connsiteX3" fmla="*/ 1733922 w 12180380"/>
            <a:gd name="connsiteY3" fmla="*/ 1193324 h 1513830"/>
            <a:gd name="connsiteX4" fmla="*/ 2019672 w 12180380"/>
            <a:gd name="connsiteY4" fmla="*/ 1354516 h 1513830"/>
            <a:gd name="connsiteX5" fmla="*/ 2759691 w 12180380"/>
            <a:gd name="connsiteY5" fmla="*/ 1420459 h 1513830"/>
            <a:gd name="connsiteX6" fmla="*/ 3653576 w 12180380"/>
            <a:gd name="connsiteY6" fmla="*/ 1442439 h 1513830"/>
            <a:gd name="connsiteX7" fmla="*/ 4620729 w 12180380"/>
            <a:gd name="connsiteY7" fmla="*/ 1486401 h 1513830"/>
            <a:gd name="connsiteX8" fmla="*/ 5586837 w 12180380"/>
            <a:gd name="connsiteY8" fmla="*/ 1462800 h 1513830"/>
            <a:gd name="connsiteX9" fmla="*/ 6545546 w 12180380"/>
            <a:gd name="connsiteY9" fmla="*/ 1347189 h 1513830"/>
            <a:gd name="connsiteX10" fmla="*/ 7101094 w 12180380"/>
            <a:gd name="connsiteY10" fmla="*/ 1457149 h 1513830"/>
            <a:gd name="connsiteX11" fmla="*/ 7482923 w 12180380"/>
            <a:gd name="connsiteY11" fmla="*/ 1471747 h 1513830"/>
            <a:gd name="connsiteX12" fmla="*/ 7920953 w 12180380"/>
            <a:gd name="connsiteY12" fmla="*/ 900223 h 1513830"/>
            <a:gd name="connsiteX13" fmla="*/ 8601920 w 12180380"/>
            <a:gd name="connsiteY13" fmla="*/ 1120759 h 1513830"/>
            <a:gd name="connsiteX14" fmla="*/ 11992394 w 12180380"/>
            <a:gd name="connsiteY14" fmla="*/ 1296389 h 1513830"/>
            <a:gd name="connsiteX15" fmla="*/ 11978543 w 12180380"/>
            <a:gd name="connsiteY15" fmla="*/ 1124312 h 1513830"/>
            <a:gd name="connsiteX16" fmla="*/ 9406701 w 12180380"/>
            <a:gd name="connsiteY16" fmla="*/ 983900 h 1513830"/>
            <a:gd name="connsiteX17" fmla="*/ 9008199 w 12180380"/>
            <a:gd name="connsiteY17" fmla="*/ 899407 h 1513830"/>
            <a:gd name="connsiteX18" fmla="*/ 7893700 w 12180380"/>
            <a:gd name="connsiteY18" fmla="*/ 687775 h 1513830"/>
            <a:gd name="connsiteX19" fmla="*/ 7397633 w 12180380"/>
            <a:gd name="connsiteY19" fmla="*/ 1134709 h 1513830"/>
            <a:gd name="connsiteX20" fmla="*/ 6988837 w 12180380"/>
            <a:gd name="connsiteY20" fmla="*/ 589734 h 1513830"/>
            <a:gd name="connsiteX21" fmla="*/ 6763174 w 12180380"/>
            <a:gd name="connsiteY21" fmla="*/ 1233964 h 1513830"/>
            <a:gd name="connsiteX22" fmla="*/ 6086114 w 12180380"/>
            <a:gd name="connsiteY22" fmla="*/ 1002824 h 1513830"/>
            <a:gd name="connsiteX23" fmla="*/ 5426691 w 12180380"/>
            <a:gd name="connsiteY23" fmla="*/ 1046786 h 1513830"/>
            <a:gd name="connsiteX24" fmla="*/ 4767526 w 12180380"/>
            <a:gd name="connsiteY24" fmla="*/ 1061374 h 1513830"/>
            <a:gd name="connsiteX25" fmla="*/ 4598749 w 12180380"/>
            <a:gd name="connsiteY25" fmla="*/ 856286 h 1513830"/>
            <a:gd name="connsiteX26" fmla="*/ 4349619 w 12180380"/>
            <a:gd name="connsiteY26" fmla="*/ 1039541 h 1513830"/>
            <a:gd name="connsiteX27" fmla="*/ 4100518 w 12180380"/>
            <a:gd name="connsiteY27" fmla="*/ 1029972 h 1513830"/>
            <a:gd name="connsiteX28" fmla="*/ 2730383 w 12180380"/>
            <a:gd name="connsiteY28" fmla="*/ 1046786 h 1513830"/>
            <a:gd name="connsiteX29" fmla="*/ 2122249 w 12180380"/>
            <a:gd name="connsiteY29" fmla="*/ 922228 h 1513830"/>
            <a:gd name="connsiteX30" fmla="*/ 1740873 w 12180380"/>
            <a:gd name="connsiteY30" fmla="*/ 893480 h 1513830"/>
            <a:gd name="connsiteX31" fmla="*/ 1580056 w 12180380"/>
            <a:gd name="connsiteY31" fmla="*/ 695093 h 1513830"/>
            <a:gd name="connsiteX32" fmla="*/ 1350971 w 12180380"/>
            <a:gd name="connsiteY32" fmla="*/ 993935 h 1513830"/>
            <a:gd name="connsiteX33" fmla="*/ 905979 w 12180380"/>
            <a:gd name="connsiteY33" fmla="*/ 980843 h 1513830"/>
            <a:gd name="connsiteX34" fmla="*/ 670565 w 12180380"/>
            <a:gd name="connsiteY34" fmla="*/ 826606 h 1513830"/>
            <a:gd name="connsiteX35" fmla="*/ 279003 w 12180380"/>
            <a:gd name="connsiteY35" fmla="*/ 707588 h 1513830"/>
            <a:gd name="connsiteX36" fmla="*/ 63383 w 12180380"/>
            <a:gd name="connsiteY36" fmla="*/ 350728 h 1513830"/>
            <a:gd name="connsiteX37" fmla="*/ 1625 w 12180380"/>
            <a:gd name="connsiteY37" fmla="*/ 0 h 1513830"/>
            <a:gd name="connsiteX38" fmla="*/ 16292 w 12180380"/>
            <a:gd name="connsiteY38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11992394 w 12189448"/>
            <a:gd name="connsiteY14" fmla="*/ 1296389 h 1513830"/>
            <a:gd name="connsiteX15" fmla="*/ 12019767 w 12189448"/>
            <a:gd name="connsiteY15" fmla="*/ 1113683 h 1513830"/>
            <a:gd name="connsiteX16" fmla="*/ 9406701 w 12189448"/>
            <a:gd name="connsiteY16" fmla="*/ 983900 h 1513830"/>
            <a:gd name="connsiteX17" fmla="*/ 9008199 w 12189448"/>
            <a:gd name="connsiteY17" fmla="*/ 899407 h 1513830"/>
            <a:gd name="connsiteX18" fmla="*/ 7893700 w 12189448"/>
            <a:gd name="connsiteY18" fmla="*/ 687775 h 1513830"/>
            <a:gd name="connsiteX19" fmla="*/ 7397633 w 12189448"/>
            <a:gd name="connsiteY19" fmla="*/ 1134709 h 1513830"/>
            <a:gd name="connsiteX20" fmla="*/ 6988837 w 12189448"/>
            <a:gd name="connsiteY20" fmla="*/ 589734 h 1513830"/>
            <a:gd name="connsiteX21" fmla="*/ 6763174 w 12189448"/>
            <a:gd name="connsiteY21" fmla="*/ 1233964 h 1513830"/>
            <a:gd name="connsiteX22" fmla="*/ 6086114 w 12189448"/>
            <a:gd name="connsiteY22" fmla="*/ 1002824 h 1513830"/>
            <a:gd name="connsiteX23" fmla="*/ 5426691 w 12189448"/>
            <a:gd name="connsiteY23" fmla="*/ 1046786 h 1513830"/>
            <a:gd name="connsiteX24" fmla="*/ 4767526 w 12189448"/>
            <a:gd name="connsiteY24" fmla="*/ 1061374 h 1513830"/>
            <a:gd name="connsiteX25" fmla="*/ 4598749 w 12189448"/>
            <a:gd name="connsiteY25" fmla="*/ 856286 h 1513830"/>
            <a:gd name="connsiteX26" fmla="*/ 4349619 w 12189448"/>
            <a:gd name="connsiteY26" fmla="*/ 1039541 h 1513830"/>
            <a:gd name="connsiteX27" fmla="*/ 4100518 w 12189448"/>
            <a:gd name="connsiteY27" fmla="*/ 1029972 h 1513830"/>
            <a:gd name="connsiteX28" fmla="*/ 2730383 w 12189448"/>
            <a:gd name="connsiteY28" fmla="*/ 1046786 h 1513830"/>
            <a:gd name="connsiteX29" fmla="*/ 2122249 w 12189448"/>
            <a:gd name="connsiteY29" fmla="*/ 922228 h 1513830"/>
            <a:gd name="connsiteX30" fmla="*/ 1740873 w 12189448"/>
            <a:gd name="connsiteY30" fmla="*/ 893480 h 1513830"/>
            <a:gd name="connsiteX31" fmla="*/ 1580056 w 12189448"/>
            <a:gd name="connsiteY31" fmla="*/ 695093 h 1513830"/>
            <a:gd name="connsiteX32" fmla="*/ 1350971 w 12189448"/>
            <a:gd name="connsiteY32" fmla="*/ 993935 h 1513830"/>
            <a:gd name="connsiteX33" fmla="*/ 905979 w 12189448"/>
            <a:gd name="connsiteY33" fmla="*/ 980843 h 1513830"/>
            <a:gd name="connsiteX34" fmla="*/ 670565 w 12189448"/>
            <a:gd name="connsiteY34" fmla="*/ 826606 h 1513830"/>
            <a:gd name="connsiteX35" fmla="*/ 279003 w 12189448"/>
            <a:gd name="connsiteY35" fmla="*/ 707588 h 1513830"/>
            <a:gd name="connsiteX36" fmla="*/ 63383 w 12189448"/>
            <a:gd name="connsiteY36" fmla="*/ 350728 h 1513830"/>
            <a:gd name="connsiteX37" fmla="*/ 1625 w 12189448"/>
            <a:gd name="connsiteY37" fmla="*/ 0 h 1513830"/>
            <a:gd name="connsiteX38" fmla="*/ 16292 w 12189448"/>
            <a:gd name="connsiteY38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69376 h 1513830"/>
            <a:gd name="connsiteX15" fmla="*/ 11992394 w 12189448"/>
            <a:gd name="connsiteY15" fmla="*/ 1296389 h 1513830"/>
            <a:gd name="connsiteX16" fmla="*/ 12019767 w 12189448"/>
            <a:gd name="connsiteY16" fmla="*/ 1113683 h 1513830"/>
            <a:gd name="connsiteX17" fmla="*/ 9406701 w 12189448"/>
            <a:gd name="connsiteY17" fmla="*/ 983900 h 1513830"/>
            <a:gd name="connsiteX18" fmla="*/ 9008199 w 12189448"/>
            <a:gd name="connsiteY18" fmla="*/ 899407 h 1513830"/>
            <a:gd name="connsiteX19" fmla="*/ 7893700 w 12189448"/>
            <a:gd name="connsiteY19" fmla="*/ 687775 h 1513830"/>
            <a:gd name="connsiteX20" fmla="*/ 7397633 w 12189448"/>
            <a:gd name="connsiteY20" fmla="*/ 1134709 h 1513830"/>
            <a:gd name="connsiteX21" fmla="*/ 6988837 w 12189448"/>
            <a:gd name="connsiteY21" fmla="*/ 589734 h 1513830"/>
            <a:gd name="connsiteX22" fmla="*/ 6763174 w 12189448"/>
            <a:gd name="connsiteY22" fmla="*/ 1233964 h 1513830"/>
            <a:gd name="connsiteX23" fmla="*/ 6086114 w 12189448"/>
            <a:gd name="connsiteY23" fmla="*/ 1002824 h 1513830"/>
            <a:gd name="connsiteX24" fmla="*/ 5426691 w 12189448"/>
            <a:gd name="connsiteY24" fmla="*/ 1046786 h 1513830"/>
            <a:gd name="connsiteX25" fmla="*/ 4767526 w 12189448"/>
            <a:gd name="connsiteY25" fmla="*/ 1061374 h 1513830"/>
            <a:gd name="connsiteX26" fmla="*/ 4598749 w 12189448"/>
            <a:gd name="connsiteY26" fmla="*/ 856286 h 1513830"/>
            <a:gd name="connsiteX27" fmla="*/ 4349619 w 12189448"/>
            <a:gd name="connsiteY27" fmla="*/ 1039541 h 1513830"/>
            <a:gd name="connsiteX28" fmla="*/ 4100518 w 12189448"/>
            <a:gd name="connsiteY28" fmla="*/ 1029972 h 1513830"/>
            <a:gd name="connsiteX29" fmla="*/ 2730383 w 12189448"/>
            <a:gd name="connsiteY29" fmla="*/ 1046786 h 1513830"/>
            <a:gd name="connsiteX30" fmla="*/ 2122249 w 12189448"/>
            <a:gd name="connsiteY30" fmla="*/ 922228 h 1513830"/>
            <a:gd name="connsiteX31" fmla="*/ 1740873 w 12189448"/>
            <a:gd name="connsiteY31" fmla="*/ 893480 h 1513830"/>
            <a:gd name="connsiteX32" fmla="*/ 1580056 w 12189448"/>
            <a:gd name="connsiteY32" fmla="*/ 695093 h 1513830"/>
            <a:gd name="connsiteX33" fmla="*/ 1350971 w 12189448"/>
            <a:gd name="connsiteY33" fmla="*/ 993935 h 1513830"/>
            <a:gd name="connsiteX34" fmla="*/ 905979 w 12189448"/>
            <a:gd name="connsiteY34" fmla="*/ 980843 h 1513830"/>
            <a:gd name="connsiteX35" fmla="*/ 670565 w 12189448"/>
            <a:gd name="connsiteY35" fmla="*/ 826606 h 1513830"/>
            <a:gd name="connsiteX36" fmla="*/ 279003 w 12189448"/>
            <a:gd name="connsiteY36" fmla="*/ 707588 h 1513830"/>
            <a:gd name="connsiteX37" fmla="*/ 63383 w 12189448"/>
            <a:gd name="connsiteY37" fmla="*/ 350728 h 1513830"/>
            <a:gd name="connsiteX38" fmla="*/ 1625 w 12189448"/>
            <a:gd name="connsiteY38" fmla="*/ 0 h 1513830"/>
            <a:gd name="connsiteX39" fmla="*/ 16292 w 12189448"/>
            <a:gd name="connsiteY39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90635 h 1513830"/>
            <a:gd name="connsiteX15" fmla="*/ 11992394 w 12189448"/>
            <a:gd name="connsiteY15" fmla="*/ 1296389 h 1513830"/>
            <a:gd name="connsiteX16" fmla="*/ 12019767 w 12189448"/>
            <a:gd name="connsiteY16" fmla="*/ 1113683 h 1513830"/>
            <a:gd name="connsiteX17" fmla="*/ 9406701 w 12189448"/>
            <a:gd name="connsiteY17" fmla="*/ 983900 h 1513830"/>
            <a:gd name="connsiteX18" fmla="*/ 9008199 w 12189448"/>
            <a:gd name="connsiteY18" fmla="*/ 899407 h 1513830"/>
            <a:gd name="connsiteX19" fmla="*/ 7893700 w 12189448"/>
            <a:gd name="connsiteY19" fmla="*/ 687775 h 1513830"/>
            <a:gd name="connsiteX20" fmla="*/ 7397633 w 12189448"/>
            <a:gd name="connsiteY20" fmla="*/ 1134709 h 1513830"/>
            <a:gd name="connsiteX21" fmla="*/ 6988837 w 12189448"/>
            <a:gd name="connsiteY21" fmla="*/ 589734 h 1513830"/>
            <a:gd name="connsiteX22" fmla="*/ 6763174 w 12189448"/>
            <a:gd name="connsiteY22" fmla="*/ 1233964 h 1513830"/>
            <a:gd name="connsiteX23" fmla="*/ 6086114 w 12189448"/>
            <a:gd name="connsiteY23" fmla="*/ 1002824 h 1513830"/>
            <a:gd name="connsiteX24" fmla="*/ 5426691 w 12189448"/>
            <a:gd name="connsiteY24" fmla="*/ 1046786 h 1513830"/>
            <a:gd name="connsiteX25" fmla="*/ 4767526 w 12189448"/>
            <a:gd name="connsiteY25" fmla="*/ 1061374 h 1513830"/>
            <a:gd name="connsiteX26" fmla="*/ 4598749 w 12189448"/>
            <a:gd name="connsiteY26" fmla="*/ 856286 h 1513830"/>
            <a:gd name="connsiteX27" fmla="*/ 4349619 w 12189448"/>
            <a:gd name="connsiteY27" fmla="*/ 1039541 h 1513830"/>
            <a:gd name="connsiteX28" fmla="*/ 4100518 w 12189448"/>
            <a:gd name="connsiteY28" fmla="*/ 1029972 h 1513830"/>
            <a:gd name="connsiteX29" fmla="*/ 2730383 w 12189448"/>
            <a:gd name="connsiteY29" fmla="*/ 1046786 h 1513830"/>
            <a:gd name="connsiteX30" fmla="*/ 2122249 w 12189448"/>
            <a:gd name="connsiteY30" fmla="*/ 922228 h 1513830"/>
            <a:gd name="connsiteX31" fmla="*/ 1740873 w 12189448"/>
            <a:gd name="connsiteY31" fmla="*/ 893480 h 1513830"/>
            <a:gd name="connsiteX32" fmla="*/ 1580056 w 12189448"/>
            <a:gd name="connsiteY32" fmla="*/ 695093 h 1513830"/>
            <a:gd name="connsiteX33" fmla="*/ 1350971 w 12189448"/>
            <a:gd name="connsiteY33" fmla="*/ 993935 h 1513830"/>
            <a:gd name="connsiteX34" fmla="*/ 905979 w 12189448"/>
            <a:gd name="connsiteY34" fmla="*/ 980843 h 1513830"/>
            <a:gd name="connsiteX35" fmla="*/ 670565 w 12189448"/>
            <a:gd name="connsiteY35" fmla="*/ 826606 h 1513830"/>
            <a:gd name="connsiteX36" fmla="*/ 279003 w 12189448"/>
            <a:gd name="connsiteY36" fmla="*/ 707588 h 1513830"/>
            <a:gd name="connsiteX37" fmla="*/ 63383 w 12189448"/>
            <a:gd name="connsiteY37" fmla="*/ 350728 h 1513830"/>
            <a:gd name="connsiteX38" fmla="*/ 1625 w 12189448"/>
            <a:gd name="connsiteY38" fmla="*/ 0 h 1513830"/>
            <a:gd name="connsiteX39" fmla="*/ 16292 w 12189448"/>
            <a:gd name="connsiteY39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90635 h 1513830"/>
            <a:gd name="connsiteX15" fmla="*/ 11992394 w 12189448"/>
            <a:gd name="connsiteY15" fmla="*/ 1296389 h 1513830"/>
            <a:gd name="connsiteX16" fmla="*/ 12019767 w 12189448"/>
            <a:gd name="connsiteY16" fmla="*/ 1113683 h 1513830"/>
            <a:gd name="connsiteX17" fmla="*/ 9406701 w 12189448"/>
            <a:gd name="connsiteY17" fmla="*/ 983900 h 1513830"/>
            <a:gd name="connsiteX18" fmla="*/ 9008199 w 12189448"/>
            <a:gd name="connsiteY18" fmla="*/ 899407 h 1513830"/>
            <a:gd name="connsiteX19" fmla="*/ 7893700 w 12189448"/>
            <a:gd name="connsiteY19" fmla="*/ 687775 h 1513830"/>
            <a:gd name="connsiteX20" fmla="*/ 7397633 w 12189448"/>
            <a:gd name="connsiteY20" fmla="*/ 1134709 h 1513830"/>
            <a:gd name="connsiteX21" fmla="*/ 6988837 w 12189448"/>
            <a:gd name="connsiteY21" fmla="*/ 589734 h 1513830"/>
            <a:gd name="connsiteX22" fmla="*/ 6763174 w 12189448"/>
            <a:gd name="connsiteY22" fmla="*/ 1233964 h 1513830"/>
            <a:gd name="connsiteX23" fmla="*/ 6086114 w 12189448"/>
            <a:gd name="connsiteY23" fmla="*/ 1002824 h 1513830"/>
            <a:gd name="connsiteX24" fmla="*/ 5426691 w 12189448"/>
            <a:gd name="connsiteY24" fmla="*/ 1046786 h 1513830"/>
            <a:gd name="connsiteX25" fmla="*/ 4767526 w 12189448"/>
            <a:gd name="connsiteY25" fmla="*/ 1061374 h 1513830"/>
            <a:gd name="connsiteX26" fmla="*/ 4598749 w 12189448"/>
            <a:gd name="connsiteY26" fmla="*/ 856286 h 1513830"/>
            <a:gd name="connsiteX27" fmla="*/ 4349619 w 12189448"/>
            <a:gd name="connsiteY27" fmla="*/ 1039541 h 1513830"/>
            <a:gd name="connsiteX28" fmla="*/ 4100518 w 12189448"/>
            <a:gd name="connsiteY28" fmla="*/ 1029972 h 1513830"/>
            <a:gd name="connsiteX29" fmla="*/ 2730383 w 12189448"/>
            <a:gd name="connsiteY29" fmla="*/ 1046786 h 1513830"/>
            <a:gd name="connsiteX30" fmla="*/ 2122249 w 12189448"/>
            <a:gd name="connsiteY30" fmla="*/ 922228 h 1513830"/>
            <a:gd name="connsiteX31" fmla="*/ 1740873 w 12189448"/>
            <a:gd name="connsiteY31" fmla="*/ 893480 h 1513830"/>
            <a:gd name="connsiteX32" fmla="*/ 1580056 w 12189448"/>
            <a:gd name="connsiteY32" fmla="*/ 695093 h 1513830"/>
            <a:gd name="connsiteX33" fmla="*/ 1350971 w 12189448"/>
            <a:gd name="connsiteY33" fmla="*/ 993935 h 1513830"/>
            <a:gd name="connsiteX34" fmla="*/ 905979 w 12189448"/>
            <a:gd name="connsiteY34" fmla="*/ 980843 h 1513830"/>
            <a:gd name="connsiteX35" fmla="*/ 670565 w 12189448"/>
            <a:gd name="connsiteY35" fmla="*/ 826606 h 1513830"/>
            <a:gd name="connsiteX36" fmla="*/ 279003 w 12189448"/>
            <a:gd name="connsiteY36" fmla="*/ 707588 h 1513830"/>
            <a:gd name="connsiteX37" fmla="*/ 63383 w 12189448"/>
            <a:gd name="connsiteY37" fmla="*/ 350728 h 1513830"/>
            <a:gd name="connsiteX38" fmla="*/ 1625 w 12189448"/>
            <a:gd name="connsiteY38" fmla="*/ 0 h 1513830"/>
            <a:gd name="connsiteX39" fmla="*/ 16292 w 12189448"/>
            <a:gd name="connsiteY39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90635 h 1513830"/>
            <a:gd name="connsiteX15" fmla="*/ 11992394 w 12189448"/>
            <a:gd name="connsiteY15" fmla="*/ 1296389 h 1513830"/>
            <a:gd name="connsiteX16" fmla="*/ 12019767 w 12189448"/>
            <a:gd name="connsiteY16" fmla="*/ 1113683 h 1513830"/>
            <a:gd name="connsiteX17" fmla="*/ 9599313 w 12189448"/>
            <a:gd name="connsiteY17" fmla="*/ 1015788 h 1513830"/>
            <a:gd name="connsiteX18" fmla="*/ 9008199 w 12189448"/>
            <a:gd name="connsiteY18" fmla="*/ 899407 h 1513830"/>
            <a:gd name="connsiteX19" fmla="*/ 7893700 w 12189448"/>
            <a:gd name="connsiteY19" fmla="*/ 687775 h 1513830"/>
            <a:gd name="connsiteX20" fmla="*/ 7397633 w 12189448"/>
            <a:gd name="connsiteY20" fmla="*/ 1134709 h 1513830"/>
            <a:gd name="connsiteX21" fmla="*/ 6988837 w 12189448"/>
            <a:gd name="connsiteY21" fmla="*/ 589734 h 1513830"/>
            <a:gd name="connsiteX22" fmla="*/ 6763174 w 12189448"/>
            <a:gd name="connsiteY22" fmla="*/ 1233964 h 1513830"/>
            <a:gd name="connsiteX23" fmla="*/ 6086114 w 12189448"/>
            <a:gd name="connsiteY23" fmla="*/ 1002824 h 1513830"/>
            <a:gd name="connsiteX24" fmla="*/ 5426691 w 12189448"/>
            <a:gd name="connsiteY24" fmla="*/ 1046786 h 1513830"/>
            <a:gd name="connsiteX25" fmla="*/ 4767526 w 12189448"/>
            <a:gd name="connsiteY25" fmla="*/ 1061374 h 1513830"/>
            <a:gd name="connsiteX26" fmla="*/ 4598749 w 12189448"/>
            <a:gd name="connsiteY26" fmla="*/ 856286 h 1513830"/>
            <a:gd name="connsiteX27" fmla="*/ 4349619 w 12189448"/>
            <a:gd name="connsiteY27" fmla="*/ 1039541 h 1513830"/>
            <a:gd name="connsiteX28" fmla="*/ 4100518 w 12189448"/>
            <a:gd name="connsiteY28" fmla="*/ 1029972 h 1513830"/>
            <a:gd name="connsiteX29" fmla="*/ 2730383 w 12189448"/>
            <a:gd name="connsiteY29" fmla="*/ 1046786 h 1513830"/>
            <a:gd name="connsiteX30" fmla="*/ 2122249 w 12189448"/>
            <a:gd name="connsiteY30" fmla="*/ 922228 h 1513830"/>
            <a:gd name="connsiteX31" fmla="*/ 1740873 w 12189448"/>
            <a:gd name="connsiteY31" fmla="*/ 893480 h 1513830"/>
            <a:gd name="connsiteX32" fmla="*/ 1580056 w 12189448"/>
            <a:gd name="connsiteY32" fmla="*/ 695093 h 1513830"/>
            <a:gd name="connsiteX33" fmla="*/ 1350971 w 12189448"/>
            <a:gd name="connsiteY33" fmla="*/ 993935 h 1513830"/>
            <a:gd name="connsiteX34" fmla="*/ 905979 w 12189448"/>
            <a:gd name="connsiteY34" fmla="*/ 980843 h 1513830"/>
            <a:gd name="connsiteX35" fmla="*/ 670565 w 12189448"/>
            <a:gd name="connsiteY35" fmla="*/ 826606 h 1513830"/>
            <a:gd name="connsiteX36" fmla="*/ 279003 w 12189448"/>
            <a:gd name="connsiteY36" fmla="*/ 707588 h 1513830"/>
            <a:gd name="connsiteX37" fmla="*/ 63383 w 12189448"/>
            <a:gd name="connsiteY37" fmla="*/ 350728 h 1513830"/>
            <a:gd name="connsiteX38" fmla="*/ 1625 w 12189448"/>
            <a:gd name="connsiteY38" fmla="*/ 0 h 1513830"/>
            <a:gd name="connsiteX39" fmla="*/ 16292 w 12189448"/>
            <a:gd name="connsiteY39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90635 h 1513830"/>
            <a:gd name="connsiteX15" fmla="*/ 11992394 w 12189448"/>
            <a:gd name="connsiteY15" fmla="*/ 1296389 h 1513830"/>
            <a:gd name="connsiteX16" fmla="*/ 12019767 w 12189448"/>
            <a:gd name="connsiteY16" fmla="*/ 1113683 h 1513830"/>
            <a:gd name="connsiteX17" fmla="*/ 10487031 w 12189448"/>
            <a:gd name="connsiteY17" fmla="*/ 1038198 h 1513830"/>
            <a:gd name="connsiteX18" fmla="*/ 9599313 w 12189448"/>
            <a:gd name="connsiteY18" fmla="*/ 1015788 h 1513830"/>
            <a:gd name="connsiteX19" fmla="*/ 9008199 w 12189448"/>
            <a:gd name="connsiteY19" fmla="*/ 899407 h 1513830"/>
            <a:gd name="connsiteX20" fmla="*/ 7893700 w 12189448"/>
            <a:gd name="connsiteY20" fmla="*/ 687775 h 1513830"/>
            <a:gd name="connsiteX21" fmla="*/ 7397633 w 12189448"/>
            <a:gd name="connsiteY21" fmla="*/ 1134709 h 1513830"/>
            <a:gd name="connsiteX22" fmla="*/ 6988837 w 12189448"/>
            <a:gd name="connsiteY22" fmla="*/ 589734 h 1513830"/>
            <a:gd name="connsiteX23" fmla="*/ 6763174 w 12189448"/>
            <a:gd name="connsiteY23" fmla="*/ 1233964 h 1513830"/>
            <a:gd name="connsiteX24" fmla="*/ 6086114 w 12189448"/>
            <a:gd name="connsiteY24" fmla="*/ 1002824 h 1513830"/>
            <a:gd name="connsiteX25" fmla="*/ 5426691 w 12189448"/>
            <a:gd name="connsiteY25" fmla="*/ 1046786 h 1513830"/>
            <a:gd name="connsiteX26" fmla="*/ 4767526 w 12189448"/>
            <a:gd name="connsiteY26" fmla="*/ 1061374 h 1513830"/>
            <a:gd name="connsiteX27" fmla="*/ 4598749 w 12189448"/>
            <a:gd name="connsiteY27" fmla="*/ 856286 h 1513830"/>
            <a:gd name="connsiteX28" fmla="*/ 4349619 w 12189448"/>
            <a:gd name="connsiteY28" fmla="*/ 1039541 h 1513830"/>
            <a:gd name="connsiteX29" fmla="*/ 4100518 w 12189448"/>
            <a:gd name="connsiteY29" fmla="*/ 1029972 h 1513830"/>
            <a:gd name="connsiteX30" fmla="*/ 2730383 w 12189448"/>
            <a:gd name="connsiteY30" fmla="*/ 1046786 h 1513830"/>
            <a:gd name="connsiteX31" fmla="*/ 2122249 w 12189448"/>
            <a:gd name="connsiteY31" fmla="*/ 922228 h 1513830"/>
            <a:gd name="connsiteX32" fmla="*/ 1740873 w 12189448"/>
            <a:gd name="connsiteY32" fmla="*/ 893480 h 1513830"/>
            <a:gd name="connsiteX33" fmla="*/ 1580056 w 12189448"/>
            <a:gd name="connsiteY33" fmla="*/ 695093 h 1513830"/>
            <a:gd name="connsiteX34" fmla="*/ 1350971 w 12189448"/>
            <a:gd name="connsiteY34" fmla="*/ 993935 h 1513830"/>
            <a:gd name="connsiteX35" fmla="*/ 905979 w 12189448"/>
            <a:gd name="connsiteY35" fmla="*/ 980843 h 1513830"/>
            <a:gd name="connsiteX36" fmla="*/ 670565 w 12189448"/>
            <a:gd name="connsiteY36" fmla="*/ 826606 h 1513830"/>
            <a:gd name="connsiteX37" fmla="*/ 279003 w 12189448"/>
            <a:gd name="connsiteY37" fmla="*/ 707588 h 1513830"/>
            <a:gd name="connsiteX38" fmla="*/ 63383 w 12189448"/>
            <a:gd name="connsiteY38" fmla="*/ 350728 h 1513830"/>
            <a:gd name="connsiteX39" fmla="*/ 1625 w 12189448"/>
            <a:gd name="connsiteY39" fmla="*/ 0 h 1513830"/>
            <a:gd name="connsiteX40" fmla="*/ 16292 w 12189448"/>
            <a:gd name="connsiteY40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90635 h 1513830"/>
            <a:gd name="connsiteX15" fmla="*/ 11992394 w 12189448"/>
            <a:gd name="connsiteY15" fmla="*/ 1296389 h 1513830"/>
            <a:gd name="connsiteX16" fmla="*/ 12019767 w 12189448"/>
            <a:gd name="connsiteY16" fmla="*/ 1113683 h 1513830"/>
            <a:gd name="connsiteX17" fmla="*/ 10473274 w 12189448"/>
            <a:gd name="connsiteY17" fmla="*/ 1144490 h 1513830"/>
            <a:gd name="connsiteX18" fmla="*/ 9599313 w 12189448"/>
            <a:gd name="connsiteY18" fmla="*/ 1015788 h 1513830"/>
            <a:gd name="connsiteX19" fmla="*/ 9008199 w 12189448"/>
            <a:gd name="connsiteY19" fmla="*/ 899407 h 1513830"/>
            <a:gd name="connsiteX20" fmla="*/ 7893700 w 12189448"/>
            <a:gd name="connsiteY20" fmla="*/ 687775 h 1513830"/>
            <a:gd name="connsiteX21" fmla="*/ 7397633 w 12189448"/>
            <a:gd name="connsiteY21" fmla="*/ 1134709 h 1513830"/>
            <a:gd name="connsiteX22" fmla="*/ 6988837 w 12189448"/>
            <a:gd name="connsiteY22" fmla="*/ 589734 h 1513830"/>
            <a:gd name="connsiteX23" fmla="*/ 6763174 w 12189448"/>
            <a:gd name="connsiteY23" fmla="*/ 1233964 h 1513830"/>
            <a:gd name="connsiteX24" fmla="*/ 6086114 w 12189448"/>
            <a:gd name="connsiteY24" fmla="*/ 1002824 h 1513830"/>
            <a:gd name="connsiteX25" fmla="*/ 5426691 w 12189448"/>
            <a:gd name="connsiteY25" fmla="*/ 1046786 h 1513830"/>
            <a:gd name="connsiteX26" fmla="*/ 4767526 w 12189448"/>
            <a:gd name="connsiteY26" fmla="*/ 1061374 h 1513830"/>
            <a:gd name="connsiteX27" fmla="*/ 4598749 w 12189448"/>
            <a:gd name="connsiteY27" fmla="*/ 856286 h 1513830"/>
            <a:gd name="connsiteX28" fmla="*/ 4349619 w 12189448"/>
            <a:gd name="connsiteY28" fmla="*/ 1039541 h 1513830"/>
            <a:gd name="connsiteX29" fmla="*/ 4100518 w 12189448"/>
            <a:gd name="connsiteY29" fmla="*/ 1029972 h 1513830"/>
            <a:gd name="connsiteX30" fmla="*/ 2730383 w 12189448"/>
            <a:gd name="connsiteY30" fmla="*/ 1046786 h 1513830"/>
            <a:gd name="connsiteX31" fmla="*/ 2122249 w 12189448"/>
            <a:gd name="connsiteY31" fmla="*/ 922228 h 1513830"/>
            <a:gd name="connsiteX32" fmla="*/ 1740873 w 12189448"/>
            <a:gd name="connsiteY32" fmla="*/ 893480 h 1513830"/>
            <a:gd name="connsiteX33" fmla="*/ 1580056 w 12189448"/>
            <a:gd name="connsiteY33" fmla="*/ 695093 h 1513830"/>
            <a:gd name="connsiteX34" fmla="*/ 1350971 w 12189448"/>
            <a:gd name="connsiteY34" fmla="*/ 993935 h 1513830"/>
            <a:gd name="connsiteX35" fmla="*/ 905979 w 12189448"/>
            <a:gd name="connsiteY35" fmla="*/ 980843 h 1513830"/>
            <a:gd name="connsiteX36" fmla="*/ 670565 w 12189448"/>
            <a:gd name="connsiteY36" fmla="*/ 826606 h 1513830"/>
            <a:gd name="connsiteX37" fmla="*/ 279003 w 12189448"/>
            <a:gd name="connsiteY37" fmla="*/ 707588 h 1513830"/>
            <a:gd name="connsiteX38" fmla="*/ 63383 w 12189448"/>
            <a:gd name="connsiteY38" fmla="*/ 350728 h 1513830"/>
            <a:gd name="connsiteX39" fmla="*/ 1625 w 12189448"/>
            <a:gd name="connsiteY39" fmla="*/ 0 h 1513830"/>
            <a:gd name="connsiteX40" fmla="*/ 16292 w 12189448"/>
            <a:gd name="connsiteY40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90635 h 1513830"/>
            <a:gd name="connsiteX15" fmla="*/ 11992394 w 12189448"/>
            <a:gd name="connsiteY15" fmla="*/ 1296389 h 1513830"/>
            <a:gd name="connsiteX16" fmla="*/ 12019767 w 12189448"/>
            <a:gd name="connsiteY16" fmla="*/ 1113683 h 1513830"/>
            <a:gd name="connsiteX17" fmla="*/ 10473274 w 12189448"/>
            <a:gd name="connsiteY17" fmla="*/ 1144490 h 1513830"/>
            <a:gd name="connsiteX18" fmla="*/ 9461788 w 12189448"/>
            <a:gd name="connsiteY18" fmla="*/ 1037154 h 1513830"/>
            <a:gd name="connsiteX19" fmla="*/ 9008199 w 12189448"/>
            <a:gd name="connsiteY19" fmla="*/ 899407 h 1513830"/>
            <a:gd name="connsiteX20" fmla="*/ 7893700 w 12189448"/>
            <a:gd name="connsiteY20" fmla="*/ 687775 h 1513830"/>
            <a:gd name="connsiteX21" fmla="*/ 7397633 w 12189448"/>
            <a:gd name="connsiteY21" fmla="*/ 1134709 h 1513830"/>
            <a:gd name="connsiteX22" fmla="*/ 6988837 w 12189448"/>
            <a:gd name="connsiteY22" fmla="*/ 589734 h 1513830"/>
            <a:gd name="connsiteX23" fmla="*/ 6763174 w 12189448"/>
            <a:gd name="connsiteY23" fmla="*/ 1233964 h 1513830"/>
            <a:gd name="connsiteX24" fmla="*/ 6086114 w 12189448"/>
            <a:gd name="connsiteY24" fmla="*/ 1002824 h 1513830"/>
            <a:gd name="connsiteX25" fmla="*/ 5426691 w 12189448"/>
            <a:gd name="connsiteY25" fmla="*/ 1046786 h 1513830"/>
            <a:gd name="connsiteX26" fmla="*/ 4767526 w 12189448"/>
            <a:gd name="connsiteY26" fmla="*/ 1061374 h 1513830"/>
            <a:gd name="connsiteX27" fmla="*/ 4598749 w 12189448"/>
            <a:gd name="connsiteY27" fmla="*/ 856286 h 1513830"/>
            <a:gd name="connsiteX28" fmla="*/ 4349619 w 12189448"/>
            <a:gd name="connsiteY28" fmla="*/ 1039541 h 1513830"/>
            <a:gd name="connsiteX29" fmla="*/ 4100518 w 12189448"/>
            <a:gd name="connsiteY29" fmla="*/ 1029972 h 1513830"/>
            <a:gd name="connsiteX30" fmla="*/ 2730383 w 12189448"/>
            <a:gd name="connsiteY30" fmla="*/ 1046786 h 1513830"/>
            <a:gd name="connsiteX31" fmla="*/ 2122249 w 12189448"/>
            <a:gd name="connsiteY31" fmla="*/ 922228 h 1513830"/>
            <a:gd name="connsiteX32" fmla="*/ 1740873 w 12189448"/>
            <a:gd name="connsiteY32" fmla="*/ 893480 h 1513830"/>
            <a:gd name="connsiteX33" fmla="*/ 1580056 w 12189448"/>
            <a:gd name="connsiteY33" fmla="*/ 695093 h 1513830"/>
            <a:gd name="connsiteX34" fmla="*/ 1350971 w 12189448"/>
            <a:gd name="connsiteY34" fmla="*/ 993935 h 1513830"/>
            <a:gd name="connsiteX35" fmla="*/ 905979 w 12189448"/>
            <a:gd name="connsiteY35" fmla="*/ 980843 h 1513830"/>
            <a:gd name="connsiteX36" fmla="*/ 670565 w 12189448"/>
            <a:gd name="connsiteY36" fmla="*/ 826606 h 1513830"/>
            <a:gd name="connsiteX37" fmla="*/ 279003 w 12189448"/>
            <a:gd name="connsiteY37" fmla="*/ 707588 h 1513830"/>
            <a:gd name="connsiteX38" fmla="*/ 63383 w 12189448"/>
            <a:gd name="connsiteY38" fmla="*/ 350728 h 1513830"/>
            <a:gd name="connsiteX39" fmla="*/ 1625 w 12189448"/>
            <a:gd name="connsiteY39" fmla="*/ 0 h 1513830"/>
            <a:gd name="connsiteX40" fmla="*/ 16292 w 12189448"/>
            <a:gd name="connsiteY40" fmla="*/ 1054112 h 1513830"/>
            <a:gd name="connsiteX0" fmla="*/ 16292 w 12189448"/>
            <a:gd name="connsiteY0" fmla="*/ 1054112 h 1513830"/>
            <a:gd name="connsiteX1" fmla="*/ 627556 w 12189448"/>
            <a:gd name="connsiteY1" fmla="*/ 1120055 h 1513830"/>
            <a:gd name="connsiteX2" fmla="*/ 1440845 w 12189448"/>
            <a:gd name="connsiteY2" fmla="*/ 1149362 h 1513830"/>
            <a:gd name="connsiteX3" fmla="*/ 1733922 w 12189448"/>
            <a:gd name="connsiteY3" fmla="*/ 1193324 h 1513830"/>
            <a:gd name="connsiteX4" fmla="*/ 2019672 w 12189448"/>
            <a:gd name="connsiteY4" fmla="*/ 1354516 h 1513830"/>
            <a:gd name="connsiteX5" fmla="*/ 2759691 w 12189448"/>
            <a:gd name="connsiteY5" fmla="*/ 1420459 h 1513830"/>
            <a:gd name="connsiteX6" fmla="*/ 3653576 w 12189448"/>
            <a:gd name="connsiteY6" fmla="*/ 1442439 h 1513830"/>
            <a:gd name="connsiteX7" fmla="*/ 4620729 w 12189448"/>
            <a:gd name="connsiteY7" fmla="*/ 1486401 h 1513830"/>
            <a:gd name="connsiteX8" fmla="*/ 5586837 w 12189448"/>
            <a:gd name="connsiteY8" fmla="*/ 1462800 h 1513830"/>
            <a:gd name="connsiteX9" fmla="*/ 6545546 w 12189448"/>
            <a:gd name="connsiteY9" fmla="*/ 1347189 h 1513830"/>
            <a:gd name="connsiteX10" fmla="*/ 7101094 w 12189448"/>
            <a:gd name="connsiteY10" fmla="*/ 1457149 h 1513830"/>
            <a:gd name="connsiteX11" fmla="*/ 7482923 w 12189448"/>
            <a:gd name="connsiteY11" fmla="*/ 1471747 h 1513830"/>
            <a:gd name="connsiteX12" fmla="*/ 7920953 w 12189448"/>
            <a:gd name="connsiteY12" fmla="*/ 900223 h 1513830"/>
            <a:gd name="connsiteX13" fmla="*/ 8601920 w 12189448"/>
            <a:gd name="connsiteY13" fmla="*/ 1120759 h 1513830"/>
            <a:gd name="connsiteX14" fmla="*/ 9504818 w 12189448"/>
            <a:gd name="connsiteY14" fmla="*/ 1390635 h 1513830"/>
            <a:gd name="connsiteX15" fmla="*/ 11992395 w 12189448"/>
            <a:gd name="connsiteY15" fmla="*/ 1338905 h 1513830"/>
            <a:gd name="connsiteX16" fmla="*/ 12019767 w 12189448"/>
            <a:gd name="connsiteY16" fmla="*/ 1113683 h 1513830"/>
            <a:gd name="connsiteX17" fmla="*/ 10473274 w 12189448"/>
            <a:gd name="connsiteY17" fmla="*/ 1144490 h 1513830"/>
            <a:gd name="connsiteX18" fmla="*/ 9461788 w 12189448"/>
            <a:gd name="connsiteY18" fmla="*/ 1037154 h 1513830"/>
            <a:gd name="connsiteX19" fmla="*/ 9008199 w 12189448"/>
            <a:gd name="connsiteY19" fmla="*/ 899407 h 1513830"/>
            <a:gd name="connsiteX20" fmla="*/ 7893700 w 12189448"/>
            <a:gd name="connsiteY20" fmla="*/ 687775 h 1513830"/>
            <a:gd name="connsiteX21" fmla="*/ 7397633 w 12189448"/>
            <a:gd name="connsiteY21" fmla="*/ 1134709 h 1513830"/>
            <a:gd name="connsiteX22" fmla="*/ 6988837 w 12189448"/>
            <a:gd name="connsiteY22" fmla="*/ 589734 h 1513830"/>
            <a:gd name="connsiteX23" fmla="*/ 6763174 w 12189448"/>
            <a:gd name="connsiteY23" fmla="*/ 1233964 h 1513830"/>
            <a:gd name="connsiteX24" fmla="*/ 6086114 w 12189448"/>
            <a:gd name="connsiteY24" fmla="*/ 1002824 h 1513830"/>
            <a:gd name="connsiteX25" fmla="*/ 5426691 w 12189448"/>
            <a:gd name="connsiteY25" fmla="*/ 1046786 h 1513830"/>
            <a:gd name="connsiteX26" fmla="*/ 4767526 w 12189448"/>
            <a:gd name="connsiteY26" fmla="*/ 1061374 h 1513830"/>
            <a:gd name="connsiteX27" fmla="*/ 4598749 w 12189448"/>
            <a:gd name="connsiteY27" fmla="*/ 856286 h 1513830"/>
            <a:gd name="connsiteX28" fmla="*/ 4349619 w 12189448"/>
            <a:gd name="connsiteY28" fmla="*/ 1039541 h 1513830"/>
            <a:gd name="connsiteX29" fmla="*/ 4100518 w 12189448"/>
            <a:gd name="connsiteY29" fmla="*/ 1029972 h 1513830"/>
            <a:gd name="connsiteX30" fmla="*/ 2730383 w 12189448"/>
            <a:gd name="connsiteY30" fmla="*/ 1046786 h 1513830"/>
            <a:gd name="connsiteX31" fmla="*/ 2122249 w 12189448"/>
            <a:gd name="connsiteY31" fmla="*/ 922228 h 1513830"/>
            <a:gd name="connsiteX32" fmla="*/ 1740873 w 12189448"/>
            <a:gd name="connsiteY32" fmla="*/ 893480 h 1513830"/>
            <a:gd name="connsiteX33" fmla="*/ 1580056 w 12189448"/>
            <a:gd name="connsiteY33" fmla="*/ 695093 h 1513830"/>
            <a:gd name="connsiteX34" fmla="*/ 1350971 w 12189448"/>
            <a:gd name="connsiteY34" fmla="*/ 993935 h 1513830"/>
            <a:gd name="connsiteX35" fmla="*/ 905979 w 12189448"/>
            <a:gd name="connsiteY35" fmla="*/ 980843 h 1513830"/>
            <a:gd name="connsiteX36" fmla="*/ 670565 w 12189448"/>
            <a:gd name="connsiteY36" fmla="*/ 826606 h 1513830"/>
            <a:gd name="connsiteX37" fmla="*/ 279003 w 12189448"/>
            <a:gd name="connsiteY37" fmla="*/ 707588 h 1513830"/>
            <a:gd name="connsiteX38" fmla="*/ 63383 w 12189448"/>
            <a:gd name="connsiteY38" fmla="*/ 350728 h 1513830"/>
            <a:gd name="connsiteX39" fmla="*/ 1625 w 12189448"/>
            <a:gd name="connsiteY39" fmla="*/ 0 h 1513830"/>
            <a:gd name="connsiteX40" fmla="*/ 16292 w 12189448"/>
            <a:gd name="connsiteY40" fmla="*/ 1054112 h 1513830"/>
            <a:gd name="connsiteX0" fmla="*/ 16292 w 12274641"/>
            <a:gd name="connsiteY0" fmla="*/ 1054112 h 1513830"/>
            <a:gd name="connsiteX1" fmla="*/ 627556 w 12274641"/>
            <a:gd name="connsiteY1" fmla="*/ 1120055 h 1513830"/>
            <a:gd name="connsiteX2" fmla="*/ 1440845 w 12274641"/>
            <a:gd name="connsiteY2" fmla="*/ 1149362 h 1513830"/>
            <a:gd name="connsiteX3" fmla="*/ 1733922 w 12274641"/>
            <a:gd name="connsiteY3" fmla="*/ 1193324 h 1513830"/>
            <a:gd name="connsiteX4" fmla="*/ 2019672 w 12274641"/>
            <a:gd name="connsiteY4" fmla="*/ 1354516 h 1513830"/>
            <a:gd name="connsiteX5" fmla="*/ 2759691 w 12274641"/>
            <a:gd name="connsiteY5" fmla="*/ 1420459 h 1513830"/>
            <a:gd name="connsiteX6" fmla="*/ 3653576 w 12274641"/>
            <a:gd name="connsiteY6" fmla="*/ 1442439 h 1513830"/>
            <a:gd name="connsiteX7" fmla="*/ 4620729 w 12274641"/>
            <a:gd name="connsiteY7" fmla="*/ 1486401 h 1513830"/>
            <a:gd name="connsiteX8" fmla="*/ 5586837 w 12274641"/>
            <a:gd name="connsiteY8" fmla="*/ 1462800 h 1513830"/>
            <a:gd name="connsiteX9" fmla="*/ 6545546 w 12274641"/>
            <a:gd name="connsiteY9" fmla="*/ 1347189 h 1513830"/>
            <a:gd name="connsiteX10" fmla="*/ 7101094 w 12274641"/>
            <a:gd name="connsiteY10" fmla="*/ 1457149 h 1513830"/>
            <a:gd name="connsiteX11" fmla="*/ 7482923 w 12274641"/>
            <a:gd name="connsiteY11" fmla="*/ 1471747 h 1513830"/>
            <a:gd name="connsiteX12" fmla="*/ 7920953 w 12274641"/>
            <a:gd name="connsiteY12" fmla="*/ 900223 h 1513830"/>
            <a:gd name="connsiteX13" fmla="*/ 8601920 w 12274641"/>
            <a:gd name="connsiteY13" fmla="*/ 1120759 h 1513830"/>
            <a:gd name="connsiteX14" fmla="*/ 9504818 w 12274641"/>
            <a:gd name="connsiteY14" fmla="*/ 1390635 h 1513830"/>
            <a:gd name="connsiteX15" fmla="*/ 11992395 w 12274641"/>
            <a:gd name="connsiteY15" fmla="*/ 1338905 h 1513830"/>
            <a:gd name="connsiteX16" fmla="*/ 12274641 w 12274641"/>
            <a:gd name="connsiteY16" fmla="*/ 1105490 h 1513830"/>
            <a:gd name="connsiteX17" fmla="*/ 10473274 w 12274641"/>
            <a:gd name="connsiteY17" fmla="*/ 1144490 h 1513830"/>
            <a:gd name="connsiteX18" fmla="*/ 9461788 w 12274641"/>
            <a:gd name="connsiteY18" fmla="*/ 1037154 h 1513830"/>
            <a:gd name="connsiteX19" fmla="*/ 9008199 w 12274641"/>
            <a:gd name="connsiteY19" fmla="*/ 899407 h 1513830"/>
            <a:gd name="connsiteX20" fmla="*/ 7893700 w 12274641"/>
            <a:gd name="connsiteY20" fmla="*/ 687775 h 1513830"/>
            <a:gd name="connsiteX21" fmla="*/ 7397633 w 12274641"/>
            <a:gd name="connsiteY21" fmla="*/ 1134709 h 1513830"/>
            <a:gd name="connsiteX22" fmla="*/ 6988837 w 12274641"/>
            <a:gd name="connsiteY22" fmla="*/ 589734 h 1513830"/>
            <a:gd name="connsiteX23" fmla="*/ 6763174 w 12274641"/>
            <a:gd name="connsiteY23" fmla="*/ 1233964 h 1513830"/>
            <a:gd name="connsiteX24" fmla="*/ 6086114 w 12274641"/>
            <a:gd name="connsiteY24" fmla="*/ 1002824 h 1513830"/>
            <a:gd name="connsiteX25" fmla="*/ 5426691 w 12274641"/>
            <a:gd name="connsiteY25" fmla="*/ 1046786 h 1513830"/>
            <a:gd name="connsiteX26" fmla="*/ 4767526 w 12274641"/>
            <a:gd name="connsiteY26" fmla="*/ 1061374 h 1513830"/>
            <a:gd name="connsiteX27" fmla="*/ 4598749 w 12274641"/>
            <a:gd name="connsiteY27" fmla="*/ 856286 h 1513830"/>
            <a:gd name="connsiteX28" fmla="*/ 4349619 w 12274641"/>
            <a:gd name="connsiteY28" fmla="*/ 1039541 h 1513830"/>
            <a:gd name="connsiteX29" fmla="*/ 4100518 w 12274641"/>
            <a:gd name="connsiteY29" fmla="*/ 1029972 h 1513830"/>
            <a:gd name="connsiteX30" fmla="*/ 2730383 w 12274641"/>
            <a:gd name="connsiteY30" fmla="*/ 1046786 h 1513830"/>
            <a:gd name="connsiteX31" fmla="*/ 2122249 w 12274641"/>
            <a:gd name="connsiteY31" fmla="*/ 922228 h 1513830"/>
            <a:gd name="connsiteX32" fmla="*/ 1740873 w 12274641"/>
            <a:gd name="connsiteY32" fmla="*/ 893480 h 1513830"/>
            <a:gd name="connsiteX33" fmla="*/ 1580056 w 12274641"/>
            <a:gd name="connsiteY33" fmla="*/ 695093 h 1513830"/>
            <a:gd name="connsiteX34" fmla="*/ 1350971 w 12274641"/>
            <a:gd name="connsiteY34" fmla="*/ 993935 h 1513830"/>
            <a:gd name="connsiteX35" fmla="*/ 905979 w 12274641"/>
            <a:gd name="connsiteY35" fmla="*/ 980843 h 1513830"/>
            <a:gd name="connsiteX36" fmla="*/ 670565 w 12274641"/>
            <a:gd name="connsiteY36" fmla="*/ 826606 h 1513830"/>
            <a:gd name="connsiteX37" fmla="*/ 279003 w 12274641"/>
            <a:gd name="connsiteY37" fmla="*/ 707588 h 1513830"/>
            <a:gd name="connsiteX38" fmla="*/ 63383 w 12274641"/>
            <a:gd name="connsiteY38" fmla="*/ 350728 h 1513830"/>
            <a:gd name="connsiteX39" fmla="*/ 1625 w 12274641"/>
            <a:gd name="connsiteY39" fmla="*/ 0 h 1513830"/>
            <a:gd name="connsiteX40" fmla="*/ 16292 w 12274641"/>
            <a:gd name="connsiteY40" fmla="*/ 1054112 h 1513830"/>
            <a:gd name="connsiteX0" fmla="*/ 16292 w 12706818"/>
            <a:gd name="connsiteY0" fmla="*/ 1054112 h 1513830"/>
            <a:gd name="connsiteX1" fmla="*/ 627556 w 12706818"/>
            <a:gd name="connsiteY1" fmla="*/ 1120055 h 1513830"/>
            <a:gd name="connsiteX2" fmla="*/ 1440845 w 12706818"/>
            <a:gd name="connsiteY2" fmla="*/ 1149362 h 1513830"/>
            <a:gd name="connsiteX3" fmla="*/ 1733922 w 12706818"/>
            <a:gd name="connsiteY3" fmla="*/ 1193324 h 1513830"/>
            <a:gd name="connsiteX4" fmla="*/ 2019672 w 12706818"/>
            <a:gd name="connsiteY4" fmla="*/ 1354516 h 1513830"/>
            <a:gd name="connsiteX5" fmla="*/ 2759691 w 12706818"/>
            <a:gd name="connsiteY5" fmla="*/ 1420459 h 1513830"/>
            <a:gd name="connsiteX6" fmla="*/ 3653576 w 12706818"/>
            <a:gd name="connsiteY6" fmla="*/ 1442439 h 1513830"/>
            <a:gd name="connsiteX7" fmla="*/ 4620729 w 12706818"/>
            <a:gd name="connsiteY7" fmla="*/ 1486401 h 1513830"/>
            <a:gd name="connsiteX8" fmla="*/ 5586837 w 12706818"/>
            <a:gd name="connsiteY8" fmla="*/ 1462800 h 1513830"/>
            <a:gd name="connsiteX9" fmla="*/ 6545546 w 12706818"/>
            <a:gd name="connsiteY9" fmla="*/ 1347189 h 1513830"/>
            <a:gd name="connsiteX10" fmla="*/ 7101094 w 12706818"/>
            <a:gd name="connsiteY10" fmla="*/ 1457149 h 1513830"/>
            <a:gd name="connsiteX11" fmla="*/ 7482923 w 12706818"/>
            <a:gd name="connsiteY11" fmla="*/ 1471747 h 1513830"/>
            <a:gd name="connsiteX12" fmla="*/ 7920953 w 12706818"/>
            <a:gd name="connsiteY12" fmla="*/ 900223 h 1513830"/>
            <a:gd name="connsiteX13" fmla="*/ 8601920 w 12706818"/>
            <a:gd name="connsiteY13" fmla="*/ 1120759 h 1513830"/>
            <a:gd name="connsiteX14" fmla="*/ 9504818 w 12706818"/>
            <a:gd name="connsiteY14" fmla="*/ 1390635 h 1513830"/>
            <a:gd name="connsiteX15" fmla="*/ 11992395 w 12706818"/>
            <a:gd name="connsiteY15" fmla="*/ 1338905 h 1513830"/>
            <a:gd name="connsiteX16" fmla="*/ 12706818 w 12706818"/>
            <a:gd name="connsiteY16" fmla="*/ 1023563 h 1513830"/>
            <a:gd name="connsiteX17" fmla="*/ 10473274 w 12706818"/>
            <a:gd name="connsiteY17" fmla="*/ 1144490 h 1513830"/>
            <a:gd name="connsiteX18" fmla="*/ 9461788 w 12706818"/>
            <a:gd name="connsiteY18" fmla="*/ 1037154 h 1513830"/>
            <a:gd name="connsiteX19" fmla="*/ 9008199 w 12706818"/>
            <a:gd name="connsiteY19" fmla="*/ 899407 h 1513830"/>
            <a:gd name="connsiteX20" fmla="*/ 7893700 w 12706818"/>
            <a:gd name="connsiteY20" fmla="*/ 687775 h 1513830"/>
            <a:gd name="connsiteX21" fmla="*/ 7397633 w 12706818"/>
            <a:gd name="connsiteY21" fmla="*/ 1134709 h 1513830"/>
            <a:gd name="connsiteX22" fmla="*/ 6988837 w 12706818"/>
            <a:gd name="connsiteY22" fmla="*/ 589734 h 1513830"/>
            <a:gd name="connsiteX23" fmla="*/ 6763174 w 12706818"/>
            <a:gd name="connsiteY23" fmla="*/ 1233964 h 1513830"/>
            <a:gd name="connsiteX24" fmla="*/ 6086114 w 12706818"/>
            <a:gd name="connsiteY24" fmla="*/ 1002824 h 1513830"/>
            <a:gd name="connsiteX25" fmla="*/ 5426691 w 12706818"/>
            <a:gd name="connsiteY25" fmla="*/ 1046786 h 1513830"/>
            <a:gd name="connsiteX26" fmla="*/ 4767526 w 12706818"/>
            <a:gd name="connsiteY26" fmla="*/ 1061374 h 1513830"/>
            <a:gd name="connsiteX27" fmla="*/ 4598749 w 12706818"/>
            <a:gd name="connsiteY27" fmla="*/ 856286 h 1513830"/>
            <a:gd name="connsiteX28" fmla="*/ 4349619 w 12706818"/>
            <a:gd name="connsiteY28" fmla="*/ 1039541 h 1513830"/>
            <a:gd name="connsiteX29" fmla="*/ 4100518 w 12706818"/>
            <a:gd name="connsiteY29" fmla="*/ 1029972 h 1513830"/>
            <a:gd name="connsiteX30" fmla="*/ 2730383 w 12706818"/>
            <a:gd name="connsiteY30" fmla="*/ 1046786 h 1513830"/>
            <a:gd name="connsiteX31" fmla="*/ 2122249 w 12706818"/>
            <a:gd name="connsiteY31" fmla="*/ 922228 h 1513830"/>
            <a:gd name="connsiteX32" fmla="*/ 1740873 w 12706818"/>
            <a:gd name="connsiteY32" fmla="*/ 893480 h 1513830"/>
            <a:gd name="connsiteX33" fmla="*/ 1580056 w 12706818"/>
            <a:gd name="connsiteY33" fmla="*/ 695093 h 1513830"/>
            <a:gd name="connsiteX34" fmla="*/ 1350971 w 12706818"/>
            <a:gd name="connsiteY34" fmla="*/ 993935 h 1513830"/>
            <a:gd name="connsiteX35" fmla="*/ 905979 w 12706818"/>
            <a:gd name="connsiteY35" fmla="*/ 980843 h 1513830"/>
            <a:gd name="connsiteX36" fmla="*/ 670565 w 12706818"/>
            <a:gd name="connsiteY36" fmla="*/ 826606 h 1513830"/>
            <a:gd name="connsiteX37" fmla="*/ 279003 w 12706818"/>
            <a:gd name="connsiteY37" fmla="*/ 707588 h 1513830"/>
            <a:gd name="connsiteX38" fmla="*/ 63383 w 12706818"/>
            <a:gd name="connsiteY38" fmla="*/ 350728 h 1513830"/>
            <a:gd name="connsiteX39" fmla="*/ 1625 w 12706818"/>
            <a:gd name="connsiteY39" fmla="*/ 0 h 1513830"/>
            <a:gd name="connsiteX40" fmla="*/ 16292 w 12706818"/>
            <a:gd name="connsiteY40" fmla="*/ 1054112 h 1513830"/>
            <a:gd name="connsiteX0" fmla="*/ 16292 w 12706818"/>
            <a:gd name="connsiteY0" fmla="*/ 1054112 h 1513830"/>
            <a:gd name="connsiteX1" fmla="*/ 627556 w 12706818"/>
            <a:gd name="connsiteY1" fmla="*/ 1120055 h 1513830"/>
            <a:gd name="connsiteX2" fmla="*/ 1440845 w 12706818"/>
            <a:gd name="connsiteY2" fmla="*/ 1149362 h 1513830"/>
            <a:gd name="connsiteX3" fmla="*/ 1733922 w 12706818"/>
            <a:gd name="connsiteY3" fmla="*/ 1193324 h 1513830"/>
            <a:gd name="connsiteX4" fmla="*/ 2019672 w 12706818"/>
            <a:gd name="connsiteY4" fmla="*/ 1354516 h 1513830"/>
            <a:gd name="connsiteX5" fmla="*/ 2759691 w 12706818"/>
            <a:gd name="connsiteY5" fmla="*/ 1420459 h 1513830"/>
            <a:gd name="connsiteX6" fmla="*/ 3653576 w 12706818"/>
            <a:gd name="connsiteY6" fmla="*/ 1442439 h 1513830"/>
            <a:gd name="connsiteX7" fmla="*/ 4620729 w 12706818"/>
            <a:gd name="connsiteY7" fmla="*/ 1486401 h 1513830"/>
            <a:gd name="connsiteX8" fmla="*/ 5586837 w 12706818"/>
            <a:gd name="connsiteY8" fmla="*/ 1462800 h 1513830"/>
            <a:gd name="connsiteX9" fmla="*/ 6545546 w 12706818"/>
            <a:gd name="connsiteY9" fmla="*/ 1347189 h 1513830"/>
            <a:gd name="connsiteX10" fmla="*/ 7101094 w 12706818"/>
            <a:gd name="connsiteY10" fmla="*/ 1457149 h 1513830"/>
            <a:gd name="connsiteX11" fmla="*/ 7482923 w 12706818"/>
            <a:gd name="connsiteY11" fmla="*/ 1471747 h 1513830"/>
            <a:gd name="connsiteX12" fmla="*/ 7920953 w 12706818"/>
            <a:gd name="connsiteY12" fmla="*/ 900223 h 1513830"/>
            <a:gd name="connsiteX13" fmla="*/ 8601920 w 12706818"/>
            <a:gd name="connsiteY13" fmla="*/ 1120759 h 1513830"/>
            <a:gd name="connsiteX14" fmla="*/ 9504818 w 12706818"/>
            <a:gd name="connsiteY14" fmla="*/ 1390635 h 1513830"/>
            <a:gd name="connsiteX15" fmla="*/ 11992395 w 12706818"/>
            <a:gd name="connsiteY15" fmla="*/ 1338905 h 1513830"/>
            <a:gd name="connsiteX16" fmla="*/ 12706818 w 12706818"/>
            <a:gd name="connsiteY16" fmla="*/ 1023563 h 1513830"/>
            <a:gd name="connsiteX17" fmla="*/ 10473274 w 12706818"/>
            <a:gd name="connsiteY17" fmla="*/ 1144490 h 1513830"/>
            <a:gd name="connsiteX18" fmla="*/ 9461788 w 12706818"/>
            <a:gd name="connsiteY18" fmla="*/ 1037154 h 1513830"/>
            <a:gd name="connsiteX19" fmla="*/ 9008199 w 12706818"/>
            <a:gd name="connsiteY19" fmla="*/ 899407 h 1513830"/>
            <a:gd name="connsiteX20" fmla="*/ 7893700 w 12706818"/>
            <a:gd name="connsiteY20" fmla="*/ 687775 h 1513830"/>
            <a:gd name="connsiteX21" fmla="*/ 7397633 w 12706818"/>
            <a:gd name="connsiteY21" fmla="*/ 1134709 h 1513830"/>
            <a:gd name="connsiteX22" fmla="*/ 6988837 w 12706818"/>
            <a:gd name="connsiteY22" fmla="*/ 589734 h 1513830"/>
            <a:gd name="connsiteX23" fmla="*/ 6763174 w 12706818"/>
            <a:gd name="connsiteY23" fmla="*/ 1233964 h 1513830"/>
            <a:gd name="connsiteX24" fmla="*/ 6086114 w 12706818"/>
            <a:gd name="connsiteY24" fmla="*/ 1002824 h 1513830"/>
            <a:gd name="connsiteX25" fmla="*/ 5426691 w 12706818"/>
            <a:gd name="connsiteY25" fmla="*/ 1046786 h 1513830"/>
            <a:gd name="connsiteX26" fmla="*/ 4767526 w 12706818"/>
            <a:gd name="connsiteY26" fmla="*/ 1061374 h 1513830"/>
            <a:gd name="connsiteX27" fmla="*/ 4598749 w 12706818"/>
            <a:gd name="connsiteY27" fmla="*/ 856286 h 1513830"/>
            <a:gd name="connsiteX28" fmla="*/ 4349619 w 12706818"/>
            <a:gd name="connsiteY28" fmla="*/ 1039541 h 1513830"/>
            <a:gd name="connsiteX29" fmla="*/ 4100518 w 12706818"/>
            <a:gd name="connsiteY29" fmla="*/ 1029972 h 1513830"/>
            <a:gd name="connsiteX30" fmla="*/ 2730383 w 12706818"/>
            <a:gd name="connsiteY30" fmla="*/ 1046786 h 1513830"/>
            <a:gd name="connsiteX31" fmla="*/ 2122249 w 12706818"/>
            <a:gd name="connsiteY31" fmla="*/ 922228 h 1513830"/>
            <a:gd name="connsiteX32" fmla="*/ 1740873 w 12706818"/>
            <a:gd name="connsiteY32" fmla="*/ 893480 h 1513830"/>
            <a:gd name="connsiteX33" fmla="*/ 1580056 w 12706818"/>
            <a:gd name="connsiteY33" fmla="*/ 695093 h 1513830"/>
            <a:gd name="connsiteX34" fmla="*/ 1350971 w 12706818"/>
            <a:gd name="connsiteY34" fmla="*/ 993935 h 1513830"/>
            <a:gd name="connsiteX35" fmla="*/ 905979 w 12706818"/>
            <a:gd name="connsiteY35" fmla="*/ 980843 h 1513830"/>
            <a:gd name="connsiteX36" fmla="*/ 670565 w 12706818"/>
            <a:gd name="connsiteY36" fmla="*/ 826606 h 1513830"/>
            <a:gd name="connsiteX37" fmla="*/ 279003 w 12706818"/>
            <a:gd name="connsiteY37" fmla="*/ 707588 h 1513830"/>
            <a:gd name="connsiteX38" fmla="*/ 63383 w 12706818"/>
            <a:gd name="connsiteY38" fmla="*/ 350728 h 1513830"/>
            <a:gd name="connsiteX39" fmla="*/ 1625 w 12706818"/>
            <a:gd name="connsiteY39" fmla="*/ 0 h 1513830"/>
            <a:gd name="connsiteX40" fmla="*/ 16292 w 12706818"/>
            <a:gd name="connsiteY40" fmla="*/ 1054112 h 1513830"/>
            <a:gd name="connsiteX0" fmla="*/ 16292 w 12706818"/>
            <a:gd name="connsiteY0" fmla="*/ 1054112 h 1513830"/>
            <a:gd name="connsiteX1" fmla="*/ 627556 w 12706818"/>
            <a:gd name="connsiteY1" fmla="*/ 1120055 h 1513830"/>
            <a:gd name="connsiteX2" fmla="*/ 1440845 w 12706818"/>
            <a:gd name="connsiteY2" fmla="*/ 1149362 h 1513830"/>
            <a:gd name="connsiteX3" fmla="*/ 1733922 w 12706818"/>
            <a:gd name="connsiteY3" fmla="*/ 1193324 h 1513830"/>
            <a:gd name="connsiteX4" fmla="*/ 2019672 w 12706818"/>
            <a:gd name="connsiteY4" fmla="*/ 1354516 h 1513830"/>
            <a:gd name="connsiteX5" fmla="*/ 2759691 w 12706818"/>
            <a:gd name="connsiteY5" fmla="*/ 1420459 h 1513830"/>
            <a:gd name="connsiteX6" fmla="*/ 3653576 w 12706818"/>
            <a:gd name="connsiteY6" fmla="*/ 1442439 h 1513830"/>
            <a:gd name="connsiteX7" fmla="*/ 4620729 w 12706818"/>
            <a:gd name="connsiteY7" fmla="*/ 1486401 h 1513830"/>
            <a:gd name="connsiteX8" fmla="*/ 5586837 w 12706818"/>
            <a:gd name="connsiteY8" fmla="*/ 1462800 h 1513830"/>
            <a:gd name="connsiteX9" fmla="*/ 6545546 w 12706818"/>
            <a:gd name="connsiteY9" fmla="*/ 1347189 h 1513830"/>
            <a:gd name="connsiteX10" fmla="*/ 7101094 w 12706818"/>
            <a:gd name="connsiteY10" fmla="*/ 1457149 h 1513830"/>
            <a:gd name="connsiteX11" fmla="*/ 7482923 w 12706818"/>
            <a:gd name="connsiteY11" fmla="*/ 1471747 h 1513830"/>
            <a:gd name="connsiteX12" fmla="*/ 7920953 w 12706818"/>
            <a:gd name="connsiteY12" fmla="*/ 900223 h 1513830"/>
            <a:gd name="connsiteX13" fmla="*/ 8601920 w 12706818"/>
            <a:gd name="connsiteY13" fmla="*/ 1120759 h 1513830"/>
            <a:gd name="connsiteX14" fmla="*/ 9504818 w 12706818"/>
            <a:gd name="connsiteY14" fmla="*/ 1390635 h 1513830"/>
            <a:gd name="connsiteX15" fmla="*/ 12036720 w 12706818"/>
            <a:gd name="connsiteY15" fmla="*/ 1289749 h 1513830"/>
            <a:gd name="connsiteX16" fmla="*/ 12706818 w 12706818"/>
            <a:gd name="connsiteY16" fmla="*/ 1023563 h 1513830"/>
            <a:gd name="connsiteX17" fmla="*/ 10473274 w 12706818"/>
            <a:gd name="connsiteY17" fmla="*/ 1144490 h 1513830"/>
            <a:gd name="connsiteX18" fmla="*/ 9461788 w 12706818"/>
            <a:gd name="connsiteY18" fmla="*/ 1037154 h 1513830"/>
            <a:gd name="connsiteX19" fmla="*/ 9008199 w 12706818"/>
            <a:gd name="connsiteY19" fmla="*/ 899407 h 1513830"/>
            <a:gd name="connsiteX20" fmla="*/ 7893700 w 12706818"/>
            <a:gd name="connsiteY20" fmla="*/ 687775 h 1513830"/>
            <a:gd name="connsiteX21" fmla="*/ 7397633 w 12706818"/>
            <a:gd name="connsiteY21" fmla="*/ 1134709 h 1513830"/>
            <a:gd name="connsiteX22" fmla="*/ 6988837 w 12706818"/>
            <a:gd name="connsiteY22" fmla="*/ 589734 h 1513830"/>
            <a:gd name="connsiteX23" fmla="*/ 6763174 w 12706818"/>
            <a:gd name="connsiteY23" fmla="*/ 1233964 h 1513830"/>
            <a:gd name="connsiteX24" fmla="*/ 6086114 w 12706818"/>
            <a:gd name="connsiteY24" fmla="*/ 1002824 h 1513830"/>
            <a:gd name="connsiteX25" fmla="*/ 5426691 w 12706818"/>
            <a:gd name="connsiteY25" fmla="*/ 1046786 h 1513830"/>
            <a:gd name="connsiteX26" fmla="*/ 4767526 w 12706818"/>
            <a:gd name="connsiteY26" fmla="*/ 1061374 h 1513830"/>
            <a:gd name="connsiteX27" fmla="*/ 4598749 w 12706818"/>
            <a:gd name="connsiteY27" fmla="*/ 856286 h 1513830"/>
            <a:gd name="connsiteX28" fmla="*/ 4349619 w 12706818"/>
            <a:gd name="connsiteY28" fmla="*/ 1039541 h 1513830"/>
            <a:gd name="connsiteX29" fmla="*/ 4100518 w 12706818"/>
            <a:gd name="connsiteY29" fmla="*/ 1029972 h 1513830"/>
            <a:gd name="connsiteX30" fmla="*/ 2730383 w 12706818"/>
            <a:gd name="connsiteY30" fmla="*/ 1046786 h 1513830"/>
            <a:gd name="connsiteX31" fmla="*/ 2122249 w 12706818"/>
            <a:gd name="connsiteY31" fmla="*/ 922228 h 1513830"/>
            <a:gd name="connsiteX32" fmla="*/ 1740873 w 12706818"/>
            <a:gd name="connsiteY32" fmla="*/ 893480 h 1513830"/>
            <a:gd name="connsiteX33" fmla="*/ 1580056 w 12706818"/>
            <a:gd name="connsiteY33" fmla="*/ 695093 h 1513830"/>
            <a:gd name="connsiteX34" fmla="*/ 1350971 w 12706818"/>
            <a:gd name="connsiteY34" fmla="*/ 993935 h 1513830"/>
            <a:gd name="connsiteX35" fmla="*/ 905979 w 12706818"/>
            <a:gd name="connsiteY35" fmla="*/ 980843 h 1513830"/>
            <a:gd name="connsiteX36" fmla="*/ 670565 w 12706818"/>
            <a:gd name="connsiteY36" fmla="*/ 826606 h 1513830"/>
            <a:gd name="connsiteX37" fmla="*/ 279003 w 12706818"/>
            <a:gd name="connsiteY37" fmla="*/ 707588 h 1513830"/>
            <a:gd name="connsiteX38" fmla="*/ 63383 w 12706818"/>
            <a:gd name="connsiteY38" fmla="*/ 350728 h 1513830"/>
            <a:gd name="connsiteX39" fmla="*/ 1625 w 12706818"/>
            <a:gd name="connsiteY39" fmla="*/ 0 h 1513830"/>
            <a:gd name="connsiteX40" fmla="*/ 16292 w 12706818"/>
            <a:gd name="connsiteY40" fmla="*/ 1054112 h 1513830"/>
            <a:gd name="connsiteX0" fmla="*/ 16292 w 12728980"/>
            <a:gd name="connsiteY0" fmla="*/ 1054112 h 1513830"/>
            <a:gd name="connsiteX1" fmla="*/ 627556 w 12728980"/>
            <a:gd name="connsiteY1" fmla="*/ 1120055 h 1513830"/>
            <a:gd name="connsiteX2" fmla="*/ 1440845 w 12728980"/>
            <a:gd name="connsiteY2" fmla="*/ 1149362 h 1513830"/>
            <a:gd name="connsiteX3" fmla="*/ 1733922 w 12728980"/>
            <a:gd name="connsiteY3" fmla="*/ 1193324 h 1513830"/>
            <a:gd name="connsiteX4" fmla="*/ 2019672 w 12728980"/>
            <a:gd name="connsiteY4" fmla="*/ 1354516 h 1513830"/>
            <a:gd name="connsiteX5" fmla="*/ 2759691 w 12728980"/>
            <a:gd name="connsiteY5" fmla="*/ 1420459 h 1513830"/>
            <a:gd name="connsiteX6" fmla="*/ 3653576 w 12728980"/>
            <a:gd name="connsiteY6" fmla="*/ 1442439 h 1513830"/>
            <a:gd name="connsiteX7" fmla="*/ 4620729 w 12728980"/>
            <a:gd name="connsiteY7" fmla="*/ 1486401 h 1513830"/>
            <a:gd name="connsiteX8" fmla="*/ 5586837 w 12728980"/>
            <a:gd name="connsiteY8" fmla="*/ 1462800 h 1513830"/>
            <a:gd name="connsiteX9" fmla="*/ 6545546 w 12728980"/>
            <a:gd name="connsiteY9" fmla="*/ 1347189 h 1513830"/>
            <a:gd name="connsiteX10" fmla="*/ 7101094 w 12728980"/>
            <a:gd name="connsiteY10" fmla="*/ 1457149 h 1513830"/>
            <a:gd name="connsiteX11" fmla="*/ 7482923 w 12728980"/>
            <a:gd name="connsiteY11" fmla="*/ 1471747 h 1513830"/>
            <a:gd name="connsiteX12" fmla="*/ 7920953 w 12728980"/>
            <a:gd name="connsiteY12" fmla="*/ 900223 h 1513830"/>
            <a:gd name="connsiteX13" fmla="*/ 8601920 w 12728980"/>
            <a:gd name="connsiteY13" fmla="*/ 1120759 h 1513830"/>
            <a:gd name="connsiteX14" fmla="*/ 9504818 w 12728980"/>
            <a:gd name="connsiteY14" fmla="*/ 1390635 h 1513830"/>
            <a:gd name="connsiteX15" fmla="*/ 12036720 w 12728980"/>
            <a:gd name="connsiteY15" fmla="*/ 1289749 h 1513830"/>
            <a:gd name="connsiteX16" fmla="*/ 12728980 w 12728980"/>
            <a:gd name="connsiteY16" fmla="*/ 990793 h 1513830"/>
            <a:gd name="connsiteX17" fmla="*/ 10473274 w 12728980"/>
            <a:gd name="connsiteY17" fmla="*/ 1144490 h 1513830"/>
            <a:gd name="connsiteX18" fmla="*/ 9461788 w 12728980"/>
            <a:gd name="connsiteY18" fmla="*/ 1037154 h 1513830"/>
            <a:gd name="connsiteX19" fmla="*/ 9008199 w 12728980"/>
            <a:gd name="connsiteY19" fmla="*/ 899407 h 1513830"/>
            <a:gd name="connsiteX20" fmla="*/ 7893700 w 12728980"/>
            <a:gd name="connsiteY20" fmla="*/ 687775 h 1513830"/>
            <a:gd name="connsiteX21" fmla="*/ 7397633 w 12728980"/>
            <a:gd name="connsiteY21" fmla="*/ 1134709 h 1513830"/>
            <a:gd name="connsiteX22" fmla="*/ 6988837 w 12728980"/>
            <a:gd name="connsiteY22" fmla="*/ 589734 h 1513830"/>
            <a:gd name="connsiteX23" fmla="*/ 6763174 w 12728980"/>
            <a:gd name="connsiteY23" fmla="*/ 1233964 h 1513830"/>
            <a:gd name="connsiteX24" fmla="*/ 6086114 w 12728980"/>
            <a:gd name="connsiteY24" fmla="*/ 1002824 h 1513830"/>
            <a:gd name="connsiteX25" fmla="*/ 5426691 w 12728980"/>
            <a:gd name="connsiteY25" fmla="*/ 1046786 h 1513830"/>
            <a:gd name="connsiteX26" fmla="*/ 4767526 w 12728980"/>
            <a:gd name="connsiteY26" fmla="*/ 1061374 h 1513830"/>
            <a:gd name="connsiteX27" fmla="*/ 4598749 w 12728980"/>
            <a:gd name="connsiteY27" fmla="*/ 856286 h 1513830"/>
            <a:gd name="connsiteX28" fmla="*/ 4349619 w 12728980"/>
            <a:gd name="connsiteY28" fmla="*/ 1039541 h 1513830"/>
            <a:gd name="connsiteX29" fmla="*/ 4100518 w 12728980"/>
            <a:gd name="connsiteY29" fmla="*/ 1029972 h 1513830"/>
            <a:gd name="connsiteX30" fmla="*/ 2730383 w 12728980"/>
            <a:gd name="connsiteY30" fmla="*/ 1046786 h 1513830"/>
            <a:gd name="connsiteX31" fmla="*/ 2122249 w 12728980"/>
            <a:gd name="connsiteY31" fmla="*/ 922228 h 1513830"/>
            <a:gd name="connsiteX32" fmla="*/ 1740873 w 12728980"/>
            <a:gd name="connsiteY32" fmla="*/ 893480 h 1513830"/>
            <a:gd name="connsiteX33" fmla="*/ 1580056 w 12728980"/>
            <a:gd name="connsiteY33" fmla="*/ 695093 h 1513830"/>
            <a:gd name="connsiteX34" fmla="*/ 1350971 w 12728980"/>
            <a:gd name="connsiteY34" fmla="*/ 993935 h 1513830"/>
            <a:gd name="connsiteX35" fmla="*/ 905979 w 12728980"/>
            <a:gd name="connsiteY35" fmla="*/ 980843 h 1513830"/>
            <a:gd name="connsiteX36" fmla="*/ 670565 w 12728980"/>
            <a:gd name="connsiteY36" fmla="*/ 826606 h 1513830"/>
            <a:gd name="connsiteX37" fmla="*/ 279003 w 12728980"/>
            <a:gd name="connsiteY37" fmla="*/ 707588 h 1513830"/>
            <a:gd name="connsiteX38" fmla="*/ 63383 w 12728980"/>
            <a:gd name="connsiteY38" fmla="*/ 350728 h 1513830"/>
            <a:gd name="connsiteX39" fmla="*/ 1625 w 12728980"/>
            <a:gd name="connsiteY39" fmla="*/ 0 h 1513830"/>
            <a:gd name="connsiteX40" fmla="*/ 16292 w 12728980"/>
            <a:gd name="connsiteY40" fmla="*/ 1054112 h 1513830"/>
            <a:gd name="connsiteX0" fmla="*/ 16292 w 13017099"/>
            <a:gd name="connsiteY0" fmla="*/ 1054112 h 1513830"/>
            <a:gd name="connsiteX1" fmla="*/ 627556 w 13017099"/>
            <a:gd name="connsiteY1" fmla="*/ 1120055 h 1513830"/>
            <a:gd name="connsiteX2" fmla="*/ 1440845 w 13017099"/>
            <a:gd name="connsiteY2" fmla="*/ 1149362 h 1513830"/>
            <a:gd name="connsiteX3" fmla="*/ 1733922 w 13017099"/>
            <a:gd name="connsiteY3" fmla="*/ 1193324 h 1513830"/>
            <a:gd name="connsiteX4" fmla="*/ 2019672 w 13017099"/>
            <a:gd name="connsiteY4" fmla="*/ 1354516 h 1513830"/>
            <a:gd name="connsiteX5" fmla="*/ 2759691 w 13017099"/>
            <a:gd name="connsiteY5" fmla="*/ 1420459 h 1513830"/>
            <a:gd name="connsiteX6" fmla="*/ 3653576 w 13017099"/>
            <a:gd name="connsiteY6" fmla="*/ 1442439 h 1513830"/>
            <a:gd name="connsiteX7" fmla="*/ 4620729 w 13017099"/>
            <a:gd name="connsiteY7" fmla="*/ 1486401 h 1513830"/>
            <a:gd name="connsiteX8" fmla="*/ 5586837 w 13017099"/>
            <a:gd name="connsiteY8" fmla="*/ 1462800 h 1513830"/>
            <a:gd name="connsiteX9" fmla="*/ 6545546 w 13017099"/>
            <a:gd name="connsiteY9" fmla="*/ 1347189 h 1513830"/>
            <a:gd name="connsiteX10" fmla="*/ 7101094 w 13017099"/>
            <a:gd name="connsiteY10" fmla="*/ 1457149 h 1513830"/>
            <a:gd name="connsiteX11" fmla="*/ 7482923 w 13017099"/>
            <a:gd name="connsiteY11" fmla="*/ 1471747 h 1513830"/>
            <a:gd name="connsiteX12" fmla="*/ 7920953 w 13017099"/>
            <a:gd name="connsiteY12" fmla="*/ 900223 h 1513830"/>
            <a:gd name="connsiteX13" fmla="*/ 8601920 w 13017099"/>
            <a:gd name="connsiteY13" fmla="*/ 1120759 h 1513830"/>
            <a:gd name="connsiteX14" fmla="*/ 9504818 w 13017099"/>
            <a:gd name="connsiteY14" fmla="*/ 1390635 h 1513830"/>
            <a:gd name="connsiteX15" fmla="*/ 12036720 w 13017099"/>
            <a:gd name="connsiteY15" fmla="*/ 1289749 h 1513830"/>
            <a:gd name="connsiteX16" fmla="*/ 13017099 w 13017099"/>
            <a:gd name="connsiteY16" fmla="*/ 597544 h 1513830"/>
            <a:gd name="connsiteX17" fmla="*/ 10473274 w 13017099"/>
            <a:gd name="connsiteY17" fmla="*/ 1144490 h 1513830"/>
            <a:gd name="connsiteX18" fmla="*/ 9461788 w 13017099"/>
            <a:gd name="connsiteY18" fmla="*/ 1037154 h 1513830"/>
            <a:gd name="connsiteX19" fmla="*/ 9008199 w 13017099"/>
            <a:gd name="connsiteY19" fmla="*/ 899407 h 1513830"/>
            <a:gd name="connsiteX20" fmla="*/ 7893700 w 13017099"/>
            <a:gd name="connsiteY20" fmla="*/ 687775 h 1513830"/>
            <a:gd name="connsiteX21" fmla="*/ 7397633 w 13017099"/>
            <a:gd name="connsiteY21" fmla="*/ 1134709 h 1513830"/>
            <a:gd name="connsiteX22" fmla="*/ 6988837 w 13017099"/>
            <a:gd name="connsiteY22" fmla="*/ 589734 h 1513830"/>
            <a:gd name="connsiteX23" fmla="*/ 6763174 w 13017099"/>
            <a:gd name="connsiteY23" fmla="*/ 1233964 h 1513830"/>
            <a:gd name="connsiteX24" fmla="*/ 6086114 w 13017099"/>
            <a:gd name="connsiteY24" fmla="*/ 1002824 h 1513830"/>
            <a:gd name="connsiteX25" fmla="*/ 5426691 w 13017099"/>
            <a:gd name="connsiteY25" fmla="*/ 1046786 h 1513830"/>
            <a:gd name="connsiteX26" fmla="*/ 4767526 w 13017099"/>
            <a:gd name="connsiteY26" fmla="*/ 1061374 h 1513830"/>
            <a:gd name="connsiteX27" fmla="*/ 4598749 w 13017099"/>
            <a:gd name="connsiteY27" fmla="*/ 856286 h 1513830"/>
            <a:gd name="connsiteX28" fmla="*/ 4349619 w 13017099"/>
            <a:gd name="connsiteY28" fmla="*/ 1039541 h 1513830"/>
            <a:gd name="connsiteX29" fmla="*/ 4100518 w 13017099"/>
            <a:gd name="connsiteY29" fmla="*/ 1029972 h 1513830"/>
            <a:gd name="connsiteX30" fmla="*/ 2730383 w 13017099"/>
            <a:gd name="connsiteY30" fmla="*/ 1046786 h 1513830"/>
            <a:gd name="connsiteX31" fmla="*/ 2122249 w 13017099"/>
            <a:gd name="connsiteY31" fmla="*/ 922228 h 1513830"/>
            <a:gd name="connsiteX32" fmla="*/ 1740873 w 13017099"/>
            <a:gd name="connsiteY32" fmla="*/ 893480 h 1513830"/>
            <a:gd name="connsiteX33" fmla="*/ 1580056 w 13017099"/>
            <a:gd name="connsiteY33" fmla="*/ 695093 h 1513830"/>
            <a:gd name="connsiteX34" fmla="*/ 1350971 w 13017099"/>
            <a:gd name="connsiteY34" fmla="*/ 993935 h 1513830"/>
            <a:gd name="connsiteX35" fmla="*/ 905979 w 13017099"/>
            <a:gd name="connsiteY35" fmla="*/ 980843 h 1513830"/>
            <a:gd name="connsiteX36" fmla="*/ 670565 w 13017099"/>
            <a:gd name="connsiteY36" fmla="*/ 826606 h 1513830"/>
            <a:gd name="connsiteX37" fmla="*/ 279003 w 13017099"/>
            <a:gd name="connsiteY37" fmla="*/ 707588 h 1513830"/>
            <a:gd name="connsiteX38" fmla="*/ 63383 w 13017099"/>
            <a:gd name="connsiteY38" fmla="*/ 350728 h 1513830"/>
            <a:gd name="connsiteX39" fmla="*/ 1625 w 13017099"/>
            <a:gd name="connsiteY39" fmla="*/ 0 h 1513830"/>
            <a:gd name="connsiteX40" fmla="*/ 16292 w 13017099"/>
            <a:gd name="connsiteY40" fmla="*/ 1054112 h 1513830"/>
            <a:gd name="connsiteX0" fmla="*/ 16292 w 13017099"/>
            <a:gd name="connsiteY0" fmla="*/ 1054112 h 1513830"/>
            <a:gd name="connsiteX1" fmla="*/ 627556 w 13017099"/>
            <a:gd name="connsiteY1" fmla="*/ 1120055 h 1513830"/>
            <a:gd name="connsiteX2" fmla="*/ 1440845 w 13017099"/>
            <a:gd name="connsiteY2" fmla="*/ 1149362 h 1513830"/>
            <a:gd name="connsiteX3" fmla="*/ 1733922 w 13017099"/>
            <a:gd name="connsiteY3" fmla="*/ 1193324 h 1513830"/>
            <a:gd name="connsiteX4" fmla="*/ 2019672 w 13017099"/>
            <a:gd name="connsiteY4" fmla="*/ 1354516 h 1513830"/>
            <a:gd name="connsiteX5" fmla="*/ 2759691 w 13017099"/>
            <a:gd name="connsiteY5" fmla="*/ 1420459 h 1513830"/>
            <a:gd name="connsiteX6" fmla="*/ 3653576 w 13017099"/>
            <a:gd name="connsiteY6" fmla="*/ 1442439 h 1513830"/>
            <a:gd name="connsiteX7" fmla="*/ 4620729 w 13017099"/>
            <a:gd name="connsiteY7" fmla="*/ 1486401 h 1513830"/>
            <a:gd name="connsiteX8" fmla="*/ 5586837 w 13017099"/>
            <a:gd name="connsiteY8" fmla="*/ 1462800 h 1513830"/>
            <a:gd name="connsiteX9" fmla="*/ 6545546 w 13017099"/>
            <a:gd name="connsiteY9" fmla="*/ 1347189 h 1513830"/>
            <a:gd name="connsiteX10" fmla="*/ 7101094 w 13017099"/>
            <a:gd name="connsiteY10" fmla="*/ 1457149 h 1513830"/>
            <a:gd name="connsiteX11" fmla="*/ 7482923 w 13017099"/>
            <a:gd name="connsiteY11" fmla="*/ 1471747 h 1513830"/>
            <a:gd name="connsiteX12" fmla="*/ 7920953 w 13017099"/>
            <a:gd name="connsiteY12" fmla="*/ 900223 h 1513830"/>
            <a:gd name="connsiteX13" fmla="*/ 8601920 w 13017099"/>
            <a:gd name="connsiteY13" fmla="*/ 1120759 h 1513830"/>
            <a:gd name="connsiteX14" fmla="*/ 9504818 w 13017099"/>
            <a:gd name="connsiteY14" fmla="*/ 1390635 h 1513830"/>
            <a:gd name="connsiteX15" fmla="*/ 12036720 w 13017099"/>
            <a:gd name="connsiteY15" fmla="*/ 1289749 h 1513830"/>
            <a:gd name="connsiteX16" fmla="*/ 13017099 w 13017099"/>
            <a:gd name="connsiteY16" fmla="*/ 597544 h 1513830"/>
            <a:gd name="connsiteX17" fmla="*/ 10473274 w 13017099"/>
            <a:gd name="connsiteY17" fmla="*/ 1144490 h 1513830"/>
            <a:gd name="connsiteX18" fmla="*/ 9461788 w 13017099"/>
            <a:gd name="connsiteY18" fmla="*/ 1037154 h 1513830"/>
            <a:gd name="connsiteX19" fmla="*/ 9008199 w 13017099"/>
            <a:gd name="connsiteY19" fmla="*/ 899407 h 1513830"/>
            <a:gd name="connsiteX20" fmla="*/ 7893700 w 13017099"/>
            <a:gd name="connsiteY20" fmla="*/ 687775 h 1513830"/>
            <a:gd name="connsiteX21" fmla="*/ 7397633 w 13017099"/>
            <a:gd name="connsiteY21" fmla="*/ 1134709 h 1513830"/>
            <a:gd name="connsiteX22" fmla="*/ 6988837 w 13017099"/>
            <a:gd name="connsiteY22" fmla="*/ 589734 h 1513830"/>
            <a:gd name="connsiteX23" fmla="*/ 6763174 w 13017099"/>
            <a:gd name="connsiteY23" fmla="*/ 1233964 h 1513830"/>
            <a:gd name="connsiteX24" fmla="*/ 6086114 w 13017099"/>
            <a:gd name="connsiteY24" fmla="*/ 1002824 h 1513830"/>
            <a:gd name="connsiteX25" fmla="*/ 5426691 w 13017099"/>
            <a:gd name="connsiteY25" fmla="*/ 1046786 h 1513830"/>
            <a:gd name="connsiteX26" fmla="*/ 4767526 w 13017099"/>
            <a:gd name="connsiteY26" fmla="*/ 1061374 h 1513830"/>
            <a:gd name="connsiteX27" fmla="*/ 4598749 w 13017099"/>
            <a:gd name="connsiteY27" fmla="*/ 856286 h 1513830"/>
            <a:gd name="connsiteX28" fmla="*/ 4349619 w 13017099"/>
            <a:gd name="connsiteY28" fmla="*/ 1039541 h 1513830"/>
            <a:gd name="connsiteX29" fmla="*/ 4100518 w 13017099"/>
            <a:gd name="connsiteY29" fmla="*/ 1029972 h 1513830"/>
            <a:gd name="connsiteX30" fmla="*/ 2730383 w 13017099"/>
            <a:gd name="connsiteY30" fmla="*/ 1046786 h 1513830"/>
            <a:gd name="connsiteX31" fmla="*/ 2122249 w 13017099"/>
            <a:gd name="connsiteY31" fmla="*/ 922228 h 1513830"/>
            <a:gd name="connsiteX32" fmla="*/ 1740873 w 13017099"/>
            <a:gd name="connsiteY32" fmla="*/ 893480 h 1513830"/>
            <a:gd name="connsiteX33" fmla="*/ 1580056 w 13017099"/>
            <a:gd name="connsiteY33" fmla="*/ 695093 h 1513830"/>
            <a:gd name="connsiteX34" fmla="*/ 1350971 w 13017099"/>
            <a:gd name="connsiteY34" fmla="*/ 993935 h 1513830"/>
            <a:gd name="connsiteX35" fmla="*/ 905979 w 13017099"/>
            <a:gd name="connsiteY35" fmla="*/ 980843 h 1513830"/>
            <a:gd name="connsiteX36" fmla="*/ 670565 w 13017099"/>
            <a:gd name="connsiteY36" fmla="*/ 826606 h 1513830"/>
            <a:gd name="connsiteX37" fmla="*/ 279003 w 13017099"/>
            <a:gd name="connsiteY37" fmla="*/ 707588 h 1513830"/>
            <a:gd name="connsiteX38" fmla="*/ 63383 w 13017099"/>
            <a:gd name="connsiteY38" fmla="*/ 350728 h 1513830"/>
            <a:gd name="connsiteX39" fmla="*/ 1625 w 13017099"/>
            <a:gd name="connsiteY39" fmla="*/ 0 h 1513830"/>
            <a:gd name="connsiteX40" fmla="*/ 16292 w 13017099"/>
            <a:gd name="connsiteY40" fmla="*/ 1054112 h 1513830"/>
            <a:gd name="connsiteX0" fmla="*/ 16292 w 13017099"/>
            <a:gd name="connsiteY0" fmla="*/ 1054112 h 1513830"/>
            <a:gd name="connsiteX1" fmla="*/ 627556 w 13017099"/>
            <a:gd name="connsiteY1" fmla="*/ 1120055 h 1513830"/>
            <a:gd name="connsiteX2" fmla="*/ 1440845 w 13017099"/>
            <a:gd name="connsiteY2" fmla="*/ 1149362 h 1513830"/>
            <a:gd name="connsiteX3" fmla="*/ 1733922 w 13017099"/>
            <a:gd name="connsiteY3" fmla="*/ 1193324 h 1513830"/>
            <a:gd name="connsiteX4" fmla="*/ 2019672 w 13017099"/>
            <a:gd name="connsiteY4" fmla="*/ 1354516 h 1513830"/>
            <a:gd name="connsiteX5" fmla="*/ 2759691 w 13017099"/>
            <a:gd name="connsiteY5" fmla="*/ 1420459 h 1513830"/>
            <a:gd name="connsiteX6" fmla="*/ 3653576 w 13017099"/>
            <a:gd name="connsiteY6" fmla="*/ 1442439 h 1513830"/>
            <a:gd name="connsiteX7" fmla="*/ 4620729 w 13017099"/>
            <a:gd name="connsiteY7" fmla="*/ 1486401 h 1513830"/>
            <a:gd name="connsiteX8" fmla="*/ 5586837 w 13017099"/>
            <a:gd name="connsiteY8" fmla="*/ 1462800 h 1513830"/>
            <a:gd name="connsiteX9" fmla="*/ 6545546 w 13017099"/>
            <a:gd name="connsiteY9" fmla="*/ 1347189 h 1513830"/>
            <a:gd name="connsiteX10" fmla="*/ 7101094 w 13017099"/>
            <a:gd name="connsiteY10" fmla="*/ 1457149 h 1513830"/>
            <a:gd name="connsiteX11" fmla="*/ 7482923 w 13017099"/>
            <a:gd name="connsiteY11" fmla="*/ 1471747 h 1513830"/>
            <a:gd name="connsiteX12" fmla="*/ 7920953 w 13017099"/>
            <a:gd name="connsiteY12" fmla="*/ 900223 h 1513830"/>
            <a:gd name="connsiteX13" fmla="*/ 8601920 w 13017099"/>
            <a:gd name="connsiteY13" fmla="*/ 1120759 h 1513830"/>
            <a:gd name="connsiteX14" fmla="*/ 9504818 w 13017099"/>
            <a:gd name="connsiteY14" fmla="*/ 1390635 h 1513830"/>
            <a:gd name="connsiteX15" fmla="*/ 12036720 w 13017099"/>
            <a:gd name="connsiteY15" fmla="*/ 1289749 h 1513830"/>
            <a:gd name="connsiteX16" fmla="*/ 13017099 w 13017099"/>
            <a:gd name="connsiteY16" fmla="*/ 597544 h 1513830"/>
            <a:gd name="connsiteX17" fmla="*/ 10473274 w 13017099"/>
            <a:gd name="connsiteY17" fmla="*/ 1144490 h 1513830"/>
            <a:gd name="connsiteX18" fmla="*/ 9461788 w 13017099"/>
            <a:gd name="connsiteY18" fmla="*/ 1037154 h 1513830"/>
            <a:gd name="connsiteX19" fmla="*/ 9008199 w 13017099"/>
            <a:gd name="connsiteY19" fmla="*/ 899407 h 1513830"/>
            <a:gd name="connsiteX20" fmla="*/ 7893700 w 13017099"/>
            <a:gd name="connsiteY20" fmla="*/ 687775 h 1513830"/>
            <a:gd name="connsiteX21" fmla="*/ 7397633 w 13017099"/>
            <a:gd name="connsiteY21" fmla="*/ 1134709 h 1513830"/>
            <a:gd name="connsiteX22" fmla="*/ 6988837 w 13017099"/>
            <a:gd name="connsiteY22" fmla="*/ 589734 h 1513830"/>
            <a:gd name="connsiteX23" fmla="*/ 6763174 w 13017099"/>
            <a:gd name="connsiteY23" fmla="*/ 1233964 h 1513830"/>
            <a:gd name="connsiteX24" fmla="*/ 6086114 w 13017099"/>
            <a:gd name="connsiteY24" fmla="*/ 1002824 h 1513830"/>
            <a:gd name="connsiteX25" fmla="*/ 5426691 w 13017099"/>
            <a:gd name="connsiteY25" fmla="*/ 1046786 h 1513830"/>
            <a:gd name="connsiteX26" fmla="*/ 4767526 w 13017099"/>
            <a:gd name="connsiteY26" fmla="*/ 1061374 h 1513830"/>
            <a:gd name="connsiteX27" fmla="*/ 4598749 w 13017099"/>
            <a:gd name="connsiteY27" fmla="*/ 856286 h 1513830"/>
            <a:gd name="connsiteX28" fmla="*/ 4349619 w 13017099"/>
            <a:gd name="connsiteY28" fmla="*/ 1039541 h 1513830"/>
            <a:gd name="connsiteX29" fmla="*/ 4100518 w 13017099"/>
            <a:gd name="connsiteY29" fmla="*/ 1029972 h 1513830"/>
            <a:gd name="connsiteX30" fmla="*/ 2730383 w 13017099"/>
            <a:gd name="connsiteY30" fmla="*/ 1046786 h 1513830"/>
            <a:gd name="connsiteX31" fmla="*/ 2122249 w 13017099"/>
            <a:gd name="connsiteY31" fmla="*/ 922228 h 1513830"/>
            <a:gd name="connsiteX32" fmla="*/ 1740873 w 13017099"/>
            <a:gd name="connsiteY32" fmla="*/ 893480 h 1513830"/>
            <a:gd name="connsiteX33" fmla="*/ 1580056 w 13017099"/>
            <a:gd name="connsiteY33" fmla="*/ 695093 h 1513830"/>
            <a:gd name="connsiteX34" fmla="*/ 1350971 w 13017099"/>
            <a:gd name="connsiteY34" fmla="*/ 993935 h 1513830"/>
            <a:gd name="connsiteX35" fmla="*/ 905979 w 13017099"/>
            <a:gd name="connsiteY35" fmla="*/ 980843 h 1513830"/>
            <a:gd name="connsiteX36" fmla="*/ 670565 w 13017099"/>
            <a:gd name="connsiteY36" fmla="*/ 826606 h 1513830"/>
            <a:gd name="connsiteX37" fmla="*/ 279003 w 13017099"/>
            <a:gd name="connsiteY37" fmla="*/ 707588 h 1513830"/>
            <a:gd name="connsiteX38" fmla="*/ 63383 w 13017099"/>
            <a:gd name="connsiteY38" fmla="*/ 350728 h 1513830"/>
            <a:gd name="connsiteX39" fmla="*/ 1625 w 13017099"/>
            <a:gd name="connsiteY39" fmla="*/ 0 h 1513830"/>
            <a:gd name="connsiteX40" fmla="*/ 16292 w 13017099"/>
            <a:gd name="connsiteY40" fmla="*/ 1054112 h 1513830"/>
            <a:gd name="connsiteX0" fmla="*/ 16292 w 12994937"/>
            <a:gd name="connsiteY0" fmla="*/ 1054112 h 1513830"/>
            <a:gd name="connsiteX1" fmla="*/ 627556 w 12994937"/>
            <a:gd name="connsiteY1" fmla="*/ 1120055 h 1513830"/>
            <a:gd name="connsiteX2" fmla="*/ 1440845 w 12994937"/>
            <a:gd name="connsiteY2" fmla="*/ 1149362 h 1513830"/>
            <a:gd name="connsiteX3" fmla="*/ 1733922 w 12994937"/>
            <a:gd name="connsiteY3" fmla="*/ 1193324 h 1513830"/>
            <a:gd name="connsiteX4" fmla="*/ 2019672 w 12994937"/>
            <a:gd name="connsiteY4" fmla="*/ 1354516 h 1513830"/>
            <a:gd name="connsiteX5" fmla="*/ 2759691 w 12994937"/>
            <a:gd name="connsiteY5" fmla="*/ 1420459 h 1513830"/>
            <a:gd name="connsiteX6" fmla="*/ 3653576 w 12994937"/>
            <a:gd name="connsiteY6" fmla="*/ 1442439 h 1513830"/>
            <a:gd name="connsiteX7" fmla="*/ 4620729 w 12994937"/>
            <a:gd name="connsiteY7" fmla="*/ 1486401 h 1513830"/>
            <a:gd name="connsiteX8" fmla="*/ 5586837 w 12994937"/>
            <a:gd name="connsiteY8" fmla="*/ 1462800 h 1513830"/>
            <a:gd name="connsiteX9" fmla="*/ 6545546 w 12994937"/>
            <a:gd name="connsiteY9" fmla="*/ 1347189 h 1513830"/>
            <a:gd name="connsiteX10" fmla="*/ 7101094 w 12994937"/>
            <a:gd name="connsiteY10" fmla="*/ 1457149 h 1513830"/>
            <a:gd name="connsiteX11" fmla="*/ 7482923 w 12994937"/>
            <a:gd name="connsiteY11" fmla="*/ 1471747 h 1513830"/>
            <a:gd name="connsiteX12" fmla="*/ 7920953 w 12994937"/>
            <a:gd name="connsiteY12" fmla="*/ 900223 h 1513830"/>
            <a:gd name="connsiteX13" fmla="*/ 8601920 w 12994937"/>
            <a:gd name="connsiteY13" fmla="*/ 1120759 h 1513830"/>
            <a:gd name="connsiteX14" fmla="*/ 9504818 w 12994937"/>
            <a:gd name="connsiteY14" fmla="*/ 1390635 h 1513830"/>
            <a:gd name="connsiteX15" fmla="*/ 12036720 w 12994937"/>
            <a:gd name="connsiteY15" fmla="*/ 1289749 h 1513830"/>
            <a:gd name="connsiteX16" fmla="*/ 12994937 w 12994937"/>
            <a:gd name="connsiteY16" fmla="*/ 597545 h 1513830"/>
            <a:gd name="connsiteX17" fmla="*/ 10473274 w 12994937"/>
            <a:gd name="connsiteY17" fmla="*/ 1144490 h 1513830"/>
            <a:gd name="connsiteX18" fmla="*/ 9461788 w 12994937"/>
            <a:gd name="connsiteY18" fmla="*/ 1037154 h 1513830"/>
            <a:gd name="connsiteX19" fmla="*/ 9008199 w 12994937"/>
            <a:gd name="connsiteY19" fmla="*/ 899407 h 1513830"/>
            <a:gd name="connsiteX20" fmla="*/ 7893700 w 12994937"/>
            <a:gd name="connsiteY20" fmla="*/ 687775 h 1513830"/>
            <a:gd name="connsiteX21" fmla="*/ 7397633 w 12994937"/>
            <a:gd name="connsiteY21" fmla="*/ 1134709 h 1513830"/>
            <a:gd name="connsiteX22" fmla="*/ 6988837 w 12994937"/>
            <a:gd name="connsiteY22" fmla="*/ 589734 h 1513830"/>
            <a:gd name="connsiteX23" fmla="*/ 6763174 w 12994937"/>
            <a:gd name="connsiteY23" fmla="*/ 1233964 h 1513830"/>
            <a:gd name="connsiteX24" fmla="*/ 6086114 w 12994937"/>
            <a:gd name="connsiteY24" fmla="*/ 1002824 h 1513830"/>
            <a:gd name="connsiteX25" fmla="*/ 5426691 w 12994937"/>
            <a:gd name="connsiteY25" fmla="*/ 1046786 h 1513830"/>
            <a:gd name="connsiteX26" fmla="*/ 4767526 w 12994937"/>
            <a:gd name="connsiteY26" fmla="*/ 1061374 h 1513830"/>
            <a:gd name="connsiteX27" fmla="*/ 4598749 w 12994937"/>
            <a:gd name="connsiteY27" fmla="*/ 856286 h 1513830"/>
            <a:gd name="connsiteX28" fmla="*/ 4349619 w 12994937"/>
            <a:gd name="connsiteY28" fmla="*/ 1039541 h 1513830"/>
            <a:gd name="connsiteX29" fmla="*/ 4100518 w 12994937"/>
            <a:gd name="connsiteY29" fmla="*/ 1029972 h 1513830"/>
            <a:gd name="connsiteX30" fmla="*/ 2730383 w 12994937"/>
            <a:gd name="connsiteY30" fmla="*/ 1046786 h 1513830"/>
            <a:gd name="connsiteX31" fmla="*/ 2122249 w 12994937"/>
            <a:gd name="connsiteY31" fmla="*/ 922228 h 1513830"/>
            <a:gd name="connsiteX32" fmla="*/ 1740873 w 12994937"/>
            <a:gd name="connsiteY32" fmla="*/ 893480 h 1513830"/>
            <a:gd name="connsiteX33" fmla="*/ 1580056 w 12994937"/>
            <a:gd name="connsiteY33" fmla="*/ 695093 h 1513830"/>
            <a:gd name="connsiteX34" fmla="*/ 1350971 w 12994937"/>
            <a:gd name="connsiteY34" fmla="*/ 993935 h 1513830"/>
            <a:gd name="connsiteX35" fmla="*/ 905979 w 12994937"/>
            <a:gd name="connsiteY35" fmla="*/ 980843 h 1513830"/>
            <a:gd name="connsiteX36" fmla="*/ 670565 w 12994937"/>
            <a:gd name="connsiteY36" fmla="*/ 826606 h 1513830"/>
            <a:gd name="connsiteX37" fmla="*/ 279003 w 12994937"/>
            <a:gd name="connsiteY37" fmla="*/ 707588 h 1513830"/>
            <a:gd name="connsiteX38" fmla="*/ 63383 w 12994937"/>
            <a:gd name="connsiteY38" fmla="*/ 350728 h 1513830"/>
            <a:gd name="connsiteX39" fmla="*/ 1625 w 12994937"/>
            <a:gd name="connsiteY39" fmla="*/ 0 h 1513830"/>
            <a:gd name="connsiteX40" fmla="*/ 16292 w 12994937"/>
            <a:gd name="connsiteY40" fmla="*/ 1054112 h 1513830"/>
            <a:gd name="connsiteX0" fmla="*/ 16292 w 13129005"/>
            <a:gd name="connsiteY0" fmla="*/ 1054112 h 1513830"/>
            <a:gd name="connsiteX1" fmla="*/ 627556 w 13129005"/>
            <a:gd name="connsiteY1" fmla="*/ 1120055 h 1513830"/>
            <a:gd name="connsiteX2" fmla="*/ 1440845 w 13129005"/>
            <a:gd name="connsiteY2" fmla="*/ 1149362 h 1513830"/>
            <a:gd name="connsiteX3" fmla="*/ 1733922 w 13129005"/>
            <a:gd name="connsiteY3" fmla="*/ 1193324 h 1513830"/>
            <a:gd name="connsiteX4" fmla="*/ 2019672 w 13129005"/>
            <a:gd name="connsiteY4" fmla="*/ 1354516 h 1513830"/>
            <a:gd name="connsiteX5" fmla="*/ 2759691 w 13129005"/>
            <a:gd name="connsiteY5" fmla="*/ 1420459 h 1513830"/>
            <a:gd name="connsiteX6" fmla="*/ 3653576 w 13129005"/>
            <a:gd name="connsiteY6" fmla="*/ 1442439 h 1513830"/>
            <a:gd name="connsiteX7" fmla="*/ 4620729 w 13129005"/>
            <a:gd name="connsiteY7" fmla="*/ 1486401 h 1513830"/>
            <a:gd name="connsiteX8" fmla="*/ 5586837 w 13129005"/>
            <a:gd name="connsiteY8" fmla="*/ 1462800 h 1513830"/>
            <a:gd name="connsiteX9" fmla="*/ 6545546 w 13129005"/>
            <a:gd name="connsiteY9" fmla="*/ 1347189 h 1513830"/>
            <a:gd name="connsiteX10" fmla="*/ 7101094 w 13129005"/>
            <a:gd name="connsiteY10" fmla="*/ 1457149 h 1513830"/>
            <a:gd name="connsiteX11" fmla="*/ 7482923 w 13129005"/>
            <a:gd name="connsiteY11" fmla="*/ 1471747 h 1513830"/>
            <a:gd name="connsiteX12" fmla="*/ 7920953 w 13129005"/>
            <a:gd name="connsiteY12" fmla="*/ 900223 h 1513830"/>
            <a:gd name="connsiteX13" fmla="*/ 8601920 w 13129005"/>
            <a:gd name="connsiteY13" fmla="*/ 1120759 h 1513830"/>
            <a:gd name="connsiteX14" fmla="*/ 9504818 w 13129005"/>
            <a:gd name="connsiteY14" fmla="*/ 1390635 h 1513830"/>
            <a:gd name="connsiteX15" fmla="*/ 12036720 w 13129005"/>
            <a:gd name="connsiteY15" fmla="*/ 1289749 h 1513830"/>
            <a:gd name="connsiteX16" fmla="*/ 12704316 w 13129005"/>
            <a:gd name="connsiteY16" fmla="*/ 945650 h 1513830"/>
            <a:gd name="connsiteX17" fmla="*/ 12994937 w 13129005"/>
            <a:gd name="connsiteY17" fmla="*/ 597545 h 1513830"/>
            <a:gd name="connsiteX18" fmla="*/ 10473274 w 13129005"/>
            <a:gd name="connsiteY18" fmla="*/ 1144490 h 1513830"/>
            <a:gd name="connsiteX19" fmla="*/ 9461788 w 13129005"/>
            <a:gd name="connsiteY19" fmla="*/ 1037154 h 1513830"/>
            <a:gd name="connsiteX20" fmla="*/ 9008199 w 13129005"/>
            <a:gd name="connsiteY20" fmla="*/ 899407 h 1513830"/>
            <a:gd name="connsiteX21" fmla="*/ 7893700 w 13129005"/>
            <a:gd name="connsiteY21" fmla="*/ 687775 h 1513830"/>
            <a:gd name="connsiteX22" fmla="*/ 7397633 w 13129005"/>
            <a:gd name="connsiteY22" fmla="*/ 1134709 h 1513830"/>
            <a:gd name="connsiteX23" fmla="*/ 6988837 w 13129005"/>
            <a:gd name="connsiteY23" fmla="*/ 589734 h 1513830"/>
            <a:gd name="connsiteX24" fmla="*/ 6763174 w 13129005"/>
            <a:gd name="connsiteY24" fmla="*/ 1233964 h 1513830"/>
            <a:gd name="connsiteX25" fmla="*/ 6086114 w 13129005"/>
            <a:gd name="connsiteY25" fmla="*/ 1002824 h 1513830"/>
            <a:gd name="connsiteX26" fmla="*/ 5426691 w 13129005"/>
            <a:gd name="connsiteY26" fmla="*/ 1046786 h 1513830"/>
            <a:gd name="connsiteX27" fmla="*/ 4767526 w 13129005"/>
            <a:gd name="connsiteY27" fmla="*/ 1061374 h 1513830"/>
            <a:gd name="connsiteX28" fmla="*/ 4598749 w 13129005"/>
            <a:gd name="connsiteY28" fmla="*/ 856286 h 1513830"/>
            <a:gd name="connsiteX29" fmla="*/ 4349619 w 13129005"/>
            <a:gd name="connsiteY29" fmla="*/ 1039541 h 1513830"/>
            <a:gd name="connsiteX30" fmla="*/ 4100518 w 13129005"/>
            <a:gd name="connsiteY30" fmla="*/ 1029972 h 1513830"/>
            <a:gd name="connsiteX31" fmla="*/ 2730383 w 13129005"/>
            <a:gd name="connsiteY31" fmla="*/ 1046786 h 1513830"/>
            <a:gd name="connsiteX32" fmla="*/ 2122249 w 13129005"/>
            <a:gd name="connsiteY32" fmla="*/ 922228 h 1513830"/>
            <a:gd name="connsiteX33" fmla="*/ 1740873 w 13129005"/>
            <a:gd name="connsiteY33" fmla="*/ 893480 h 1513830"/>
            <a:gd name="connsiteX34" fmla="*/ 1580056 w 13129005"/>
            <a:gd name="connsiteY34" fmla="*/ 695093 h 1513830"/>
            <a:gd name="connsiteX35" fmla="*/ 1350971 w 13129005"/>
            <a:gd name="connsiteY35" fmla="*/ 993935 h 1513830"/>
            <a:gd name="connsiteX36" fmla="*/ 905979 w 13129005"/>
            <a:gd name="connsiteY36" fmla="*/ 980843 h 1513830"/>
            <a:gd name="connsiteX37" fmla="*/ 670565 w 13129005"/>
            <a:gd name="connsiteY37" fmla="*/ 826606 h 1513830"/>
            <a:gd name="connsiteX38" fmla="*/ 279003 w 13129005"/>
            <a:gd name="connsiteY38" fmla="*/ 707588 h 1513830"/>
            <a:gd name="connsiteX39" fmla="*/ 63383 w 13129005"/>
            <a:gd name="connsiteY39" fmla="*/ 350728 h 1513830"/>
            <a:gd name="connsiteX40" fmla="*/ 1625 w 13129005"/>
            <a:gd name="connsiteY40" fmla="*/ 0 h 1513830"/>
            <a:gd name="connsiteX41" fmla="*/ 16292 w 13129005"/>
            <a:gd name="connsiteY41" fmla="*/ 1054112 h 1513830"/>
            <a:gd name="connsiteX0" fmla="*/ 16292 w 13285080"/>
            <a:gd name="connsiteY0" fmla="*/ 1054112 h 1513830"/>
            <a:gd name="connsiteX1" fmla="*/ 627556 w 13285080"/>
            <a:gd name="connsiteY1" fmla="*/ 1120055 h 1513830"/>
            <a:gd name="connsiteX2" fmla="*/ 1440845 w 13285080"/>
            <a:gd name="connsiteY2" fmla="*/ 1149362 h 1513830"/>
            <a:gd name="connsiteX3" fmla="*/ 1733922 w 13285080"/>
            <a:gd name="connsiteY3" fmla="*/ 1193324 h 1513830"/>
            <a:gd name="connsiteX4" fmla="*/ 2019672 w 13285080"/>
            <a:gd name="connsiteY4" fmla="*/ 1354516 h 1513830"/>
            <a:gd name="connsiteX5" fmla="*/ 2759691 w 13285080"/>
            <a:gd name="connsiteY5" fmla="*/ 1420459 h 1513830"/>
            <a:gd name="connsiteX6" fmla="*/ 3653576 w 13285080"/>
            <a:gd name="connsiteY6" fmla="*/ 1442439 h 1513830"/>
            <a:gd name="connsiteX7" fmla="*/ 4620729 w 13285080"/>
            <a:gd name="connsiteY7" fmla="*/ 1486401 h 1513830"/>
            <a:gd name="connsiteX8" fmla="*/ 5586837 w 13285080"/>
            <a:gd name="connsiteY8" fmla="*/ 1462800 h 1513830"/>
            <a:gd name="connsiteX9" fmla="*/ 6545546 w 13285080"/>
            <a:gd name="connsiteY9" fmla="*/ 1347189 h 1513830"/>
            <a:gd name="connsiteX10" fmla="*/ 7101094 w 13285080"/>
            <a:gd name="connsiteY10" fmla="*/ 1457149 h 1513830"/>
            <a:gd name="connsiteX11" fmla="*/ 7482923 w 13285080"/>
            <a:gd name="connsiteY11" fmla="*/ 1471747 h 1513830"/>
            <a:gd name="connsiteX12" fmla="*/ 7920953 w 13285080"/>
            <a:gd name="connsiteY12" fmla="*/ 900223 h 1513830"/>
            <a:gd name="connsiteX13" fmla="*/ 8601920 w 13285080"/>
            <a:gd name="connsiteY13" fmla="*/ 1120759 h 1513830"/>
            <a:gd name="connsiteX14" fmla="*/ 9504818 w 13285080"/>
            <a:gd name="connsiteY14" fmla="*/ 1390635 h 1513830"/>
            <a:gd name="connsiteX15" fmla="*/ 12036720 w 13285080"/>
            <a:gd name="connsiteY15" fmla="*/ 1289749 h 1513830"/>
            <a:gd name="connsiteX16" fmla="*/ 13169737 w 13285080"/>
            <a:gd name="connsiteY16" fmla="*/ 1207817 h 1513830"/>
            <a:gd name="connsiteX17" fmla="*/ 12994937 w 13285080"/>
            <a:gd name="connsiteY17" fmla="*/ 597545 h 1513830"/>
            <a:gd name="connsiteX18" fmla="*/ 10473274 w 13285080"/>
            <a:gd name="connsiteY18" fmla="*/ 1144490 h 1513830"/>
            <a:gd name="connsiteX19" fmla="*/ 9461788 w 13285080"/>
            <a:gd name="connsiteY19" fmla="*/ 1037154 h 1513830"/>
            <a:gd name="connsiteX20" fmla="*/ 9008199 w 13285080"/>
            <a:gd name="connsiteY20" fmla="*/ 899407 h 1513830"/>
            <a:gd name="connsiteX21" fmla="*/ 7893700 w 13285080"/>
            <a:gd name="connsiteY21" fmla="*/ 687775 h 1513830"/>
            <a:gd name="connsiteX22" fmla="*/ 7397633 w 13285080"/>
            <a:gd name="connsiteY22" fmla="*/ 1134709 h 1513830"/>
            <a:gd name="connsiteX23" fmla="*/ 6988837 w 13285080"/>
            <a:gd name="connsiteY23" fmla="*/ 589734 h 1513830"/>
            <a:gd name="connsiteX24" fmla="*/ 6763174 w 13285080"/>
            <a:gd name="connsiteY24" fmla="*/ 1233964 h 1513830"/>
            <a:gd name="connsiteX25" fmla="*/ 6086114 w 13285080"/>
            <a:gd name="connsiteY25" fmla="*/ 1002824 h 1513830"/>
            <a:gd name="connsiteX26" fmla="*/ 5426691 w 13285080"/>
            <a:gd name="connsiteY26" fmla="*/ 1046786 h 1513830"/>
            <a:gd name="connsiteX27" fmla="*/ 4767526 w 13285080"/>
            <a:gd name="connsiteY27" fmla="*/ 1061374 h 1513830"/>
            <a:gd name="connsiteX28" fmla="*/ 4598749 w 13285080"/>
            <a:gd name="connsiteY28" fmla="*/ 856286 h 1513830"/>
            <a:gd name="connsiteX29" fmla="*/ 4349619 w 13285080"/>
            <a:gd name="connsiteY29" fmla="*/ 1039541 h 1513830"/>
            <a:gd name="connsiteX30" fmla="*/ 4100518 w 13285080"/>
            <a:gd name="connsiteY30" fmla="*/ 1029972 h 1513830"/>
            <a:gd name="connsiteX31" fmla="*/ 2730383 w 13285080"/>
            <a:gd name="connsiteY31" fmla="*/ 1046786 h 1513830"/>
            <a:gd name="connsiteX32" fmla="*/ 2122249 w 13285080"/>
            <a:gd name="connsiteY32" fmla="*/ 922228 h 1513830"/>
            <a:gd name="connsiteX33" fmla="*/ 1740873 w 13285080"/>
            <a:gd name="connsiteY33" fmla="*/ 893480 h 1513830"/>
            <a:gd name="connsiteX34" fmla="*/ 1580056 w 13285080"/>
            <a:gd name="connsiteY34" fmla="*/ 695093 h 1513830"/>
            <a:gd name="connsiteX35" fmla="*/ 1350971 w 13285080"/>
            <a:gd name="connsiteY35" fmla="*/ 993935 h 1513830"/>
            <a:gd name="connsiteX36" fmla="*/ 905979 w 13285080"/>
            <a:gd name="connsiteY36" fmla="*/ 980843 h 1513830"/>
            <a:gd name="connsiteX37" fmla="*/ 670565 w 13285080"/>
            <a:gd name="connsiteY37" fmla="*/ 826606 h 1513830"/>
            <a:gd name="connsiteX38" fmla="*/ 279003 w 13285080"/>
            <a:gd name="connsiteY38" fmla="*/ 707588 h 1513830"/>
            <a:gd name="connsiteX39" fmla="*/ 63383 w 13285080"/>
            <a:gd name="connsiteY39" fmla="*/ 350728 h 1513830"/>
            <a:gd name="connsiteX40" fmla="*/ 1625 w 13285080"/>
            <a:gd name="connsiteY40" fmla="*/ 0 h 1513830"/>
            <a:gd name="connsiteX41" fmla="*/ 16292 w 13285080"/>
            <a:gd name="connsiteY41" fmla="*/ 1054112 h 1513830"/>
            <a:gd name="connsiteX0" fmla="*/ 16292 w 13328145"/>
            <a:gd name="connsiteY0" fmla="*/ 1054112 h 1513830"/>
            <a:gd name="connsiteX1" fmla="*/ 627556 w 13328145"/>
            <a:gd name="connsiteY1" fmla="*/ 1120055 h 1513830"/>
            <a:gd name="connsiteX2" fmla="*/ 1440845 w 13328145"/>
            <a:gd name="connsiteY2" fmla="*/ 1149362 h 1513830"/>
            <a:gd name="connsiteX3" fmla="*/ 1733922 w 13328145"/>
            <a:gd name="connsiteY3" fmla="*/ 1193324 h 1513830"/>
            <a:gd name="connsiteX4" fmla="*/ 2019672 w 13328145"/>
            <a:gd name="connsiteY4" fmla="*/ 1354516 h 1513830"/>
            <a:gd name="connsiteX5" fmla="*/ 2759691 w 13328145"/>
            <a:gd name="connsiteY5" fmla="*/ 1420459 h 1513830"/>
            <a:gd name="connsiteX6" fmla="*/ 3653576 w 13328145"/>
            <a:gd name="connsiteY6" fmla="*/ 1442439 h 1513830"/>
            <a:gd name="connsiteX7" fmla="*/ 4620729 w 13328145"/>
            <a:gd name="connsiteY7" fmla="*/ 1486401 h 1513830"/>
            <a:gd name="connsiteX8" fmla="*/ 5586837 w 13328145"/>
            <a:gd name="connsiteY8" fmla="*/ 1462800 h 1513830"/>
            <a:gd name="connsiteX9" fmla="*/ 6545546 w 13328145"/>
            <a:gd name="connsiteY9" fmla="*/ 1347189 h 1513830"/>
            <a:gd name="connsiteX10" fmla="*/ 7101094 w 13328145"/>
            <a:gd name="connsiteY10" fmla="*/ 1457149 h 1513830"/>
            <a:gd name="connsiteX11" fmla="*/ 7482923 w 13328145"/>
            <a:gd name="connsiteY11" fmla="*/ 1471747 h 1513830"/>
            <a:gd name="connsiteX12" fmla="*/ 7920953 w 13328145"/>
            <a:gd name="connsiteY12" fmla="*/ 900223 h 1513830"/>
            <a:gd name="connsiteX13" fmla="*/ 8601920 w 13328145"/>
            <a:gd name="connsiteY13" fmla="*/ 1120759 h 1513830"/>
            <a:gd name="connsiteX14" fmla="*/ 9504818 w 13328145"/>
            <a:gd name="connsiteY14" fmla="*/ 1390635 h 1513830"/>
            <a:gd name="connsiteX15" fmla="*/ 12036720 w 13328145"/>
            <a:gd name="connsiteY15" fmla="*/ 1289749 h 1513830"/>
            <a:gd name="connsiteX16" fmla="*/ 13236225 w 13328145"/>
            <a:gd name="connsiteY16" fmla="*/ 1232395 h 1513830"/>
            <a:gd name="connsiteX17" fmla="*/ 12994937 w 13328145"/>
            <a:gd name="connsiteY17" fmla="*/ 597545 h 1513830"/>
            <a:gd name="connsiteX18" fmla="*/ 10473274 w 13328145"/>
            <a:gd name="connsiteY18" fmla="*/ 1144490 h 1513830"/>
            <a:gd name="connsiteX19" fmla="*/ 9461788 w 13328145"/>
            <a:gd name="connsiteY19" fmla="*/ 1037154 h 1513830"/>
            <a:gd name="connsiteX20" fmla="*/ 9008199 w 13328145"/>
            <a:gd name="connsiteY20" fmla="*/ 899407 h 1513830"/>
            <a:gd name="connsiteX21" fmla="*/ 7893700 w 13328145"/>
            <a:gd name="connsiteY21" fmla="*/ 687775 h 1513830"/>
            <a:gd name="connsiteX22" fmla="*/ 7397633 w 13328145"/>
            <a:gd name="connsiteY22" fmla="*/ 1134709 h 1513830"/>
            <a:gd name="connsiteX23" fmla="*/ 6988837 w 13328145"/>
            <a:gd name="connsiteY23" fmla="*/ 589734 h 1513830"/>
            <a:gd name="connsiteX24" fmla="*/ 6763174 w 13328145"/>
            <a:gd name="connsiteY24" fmla="*/ 1233964 h 1513830"/>
            <a:gd name="connsiteX25" fmla="*/ 6086114 w 13328145"/>
            <a:gd name="connsiteY25" fmla="*/ 1002824 h 1513830"/>
            <a:gd name="connsiteX26" fmla="*/ 5426691 w 13328145"/>
            <a:gd name="connsiteY26" fmla="*/ 1046786 h 1513830"/>
            <a:gd name="connsiteX27" fmla="*/ 4767526 w 13328145"/>
            <a:gd name="connsiteY27" fmla="*/ 1061374 h 1513830"/>
            <a:gd name="connsiteX28" fmla="*/ 4598749 w 13328145"/>
            <a:gd name="connsiteY28" fmla="*/ 856286 h 1513830"/>
            <a:gd name="connsiteX29" fmla="*/ 4349619 w 13328145"/>
            <a:gd name="connsiteY29" fmla="*/ 1039541 h 1513830"/>
            <a:gd name="connsiteX30" fmla="*/ 4100518 w 13328145"/>
            <a:gd name="connsiteY30" fmla="*/ 1029972 h 1513830"/>
            <a:gd name="connsiteX31" fmla="*/ 2730383 w 13328145"/>
            <a:gd name="connsiteY31" fmla="*/ 1046786 h 1513830"/>
            <a:gd name="connsiteX32" fmla="*/ 2122249 w 13328145"/>
            <a:gd name="connsiteY32" fmla="*/ 922228 h 1513830"/>
            <a:gd name="connsiteX33" fmla="*/ 1740873 w 13328145"/>
            <a:gd name="connsiteY33" fmla="*/ 893480 h 1513830"/>
            <a:gd name="connsiteX34" fmla="*/ 1580056 w 13328145"/>
            <a:gd name="connsiteY34" fmla="*/ 695093 h 1513830"/>
            <a:gd name="connsiteX35" fmla="*/ 1350971 w 13328145"/>
            <a:gd name="connsiteY35" fmla="*/ 993935 h 1513830"/>
            <a:gd name="connsiteX36" fmla="*/ 905979 w 13328145"/>
            <a:gd name="connsiteY36" fmla="*/ 980843 h 1513830"/>
            <a:gd name="connsiteX37" fmla="*/ 670565 w 13328145"/>
            <a:gd name="connsiteY37" fmla="*/ 826606 h 1513830"/>
            <a:gd name="connsiteX38" fmla="*/ 279003 w 13328145"/>
            <a:gd name="connsiteY38" fmla="*/ 707588 h 1513830"/>
            <a:gd name="connsiteX39" fmla="*/ 63383 w 13328145"/>
            <a:gd name="connsiteY39" fmla="*/ 350728 h 1513830"/>
            <a:gd name="connsiteX40" fmla="*/ 1625 w 13328145"/>
            <a:gd name="connsiteY40" fmla="*/ 0 h 1513830"/>
            <a:gd name="connsiteX41" fmla="*/ 16292 w 13328145"/>
            <a:gd name="connsiteY41" fmla="*/ 1054112 h 1513830"/>
            <a:gd name="connsiteX0" fmla="*/ 16292 w 13326673"/>
            <a:gd name="connsiteY0" fmla="*/ 1054112 h 1513830"/>
            <a:gd name="connsiteX1" fmla="*/ 627556 w 13326673"/>
            <a:gd name="connsiteY1" fmla="*/ 1120055 h 1513830"/>
            <a:gd name="connsiteX2" fmla="*/ 1440845 w 13326673"/>
            <a:gd name="connsiteY2" fmla="*/ 1149362 h 1513830"/>
            <a:gd name="connsiteX3" fmla="*/ 1733922 w 13326673"/>
            <a:gd name="connsiteY3" fmla="*/ 1193324 h 1513830"/>
            <a:gd name="connsiteX4" fmla="*/ 2019672 w 13326673"/>
            <a:gd name="connsiteY4" fmla="*/ 1354516 h 1513830"/>
            <a:gd name="connsiteX5" fmla="*/ 2759691 w 13326673"/>
            <a:gd name="connsiteY5" fmla="*/ 1420459 h 1513830"/>
            <a:gd name="connsiteX6" fmla="*/ 3653576 w 13326673"/>
            <a:gd name="connsiteY6" fmla="*/ 1442439 h 1513830"/>
            <a:gd name="connsiteX7" fmla="*/ 4620729 w 13326673"/>
            <a:gd name="connsiteY7" fmla="*/ 1486401 h 1513830"/>
            <a:gd name="connsiteX8" fmla="*/ 5586837 w 13326673"/>
            <a:gd name="connsiteY8" fmla="*/ 1462800 h 1513830"/>
            <a:gd name="connsiteX9" fmla="*/ 6545546 w 13326673"/>
            <a:gd name="connsiteY9" fmla="*/ 1347189 h 1513830"/>
            <a:gd name="connsiteX10" fmla="*/ 7101094 w 13326673"/>
            <a:gd name="connsiteY10" fmla="*/ 1457149 h 1513830"/>
            <a:gd name="connsiteX11" fmla="*/ 7482923 w 13326673"/>
            <a:gd name="connsiteY11" fmla="*/ 1471747 h 1513830"/>
            <a:gd name="connsiteX12" fmla="*/ 7920953 w 13326673"/>
            <a:gd name="connsiteY12" fmla="*/ 900223 h 1513830"/>
            <a:gd name="connsiteX13" fmla="*/ 8601920 w 13326673"/>
            <a:gd name="connsiteY13" fmla="*/ 1120759 h 1513830"/>
            <a:gd name="connsiteX14" fmla="*/ 9504818 w 13326673"/>
            <a:gd name="connsiteY14" fmla="*/ 1390635 h 1513830"/>
            <a:gd name="connsiteX15" fmla="*/ 12036720 w 13326673"/>
            <a:gd name="connsiteY15" fmla="*/ 1289749 h 1513830"/>
            <a:gd name="connsiteX16" fmla="*/ 13236225 w 13326673"/>
            <a:gd name="connsiteY16" fmla="*/ 1232395 h 1513830"/>
            <a:gd name="connsiteX17" fmla="*/ 13214063 w 13326673"/>
            <a:gd name="connsiteY17" fmla="*/ 683484 h 1513830"/>
            <a:gd name="connsiteX18" fmla="*/ 12994937 w 13326673"/>
            <a:gd name="connsiteY18" fmla="*/ 597545 h 1513830"/>
            <a:gd name="connsiteX19" fmla="*/ 10473274 w 13326673"/>
            <a:gd name="connsiteY19" fmla="*/ 1144490 h 1513830"/>
            <a:gd name="connsiteX20" fmla="*/ 9461788 w 13326673"/>
            <a:gd name="connsiteY20" fmla="*/ 1037154 h 1513830"/>
            <a:gd name="connsiteX21" fmla="*/ 9008199 w 13326673"/>
            <a:gd name="connsiteY21" fmla="*/ 899407 h 1513830"/>
            <a:gd name="connsiteX22" fmla="*/ 7893700 w 13326673"/>
            <a:gd name="connsiteY22" fmla="*/ 687775 h 1513830"/>
            <a:gd name="connsiteX23" fmla="*/ 7397633 w 13326673"/>
            <a:gd name="connsiteY23" fmla="*/ 1134709 h 1513830"/>
            <a:gd name="connsiteX24" fmla="*/ 6988837 w 13326673"/>
            <a:gd name="connsiteY24" fmla="*/ 589734 h 1513830"/>
            <a:gd name="connsiteX25" fmla="*/ 6763174 w 13326673"/>
            <a:gd name="connsiteY25" fmla="*/ 1233964 h 1513830"/>
            <a:gd name="connsiteX26" fmla="*/ 6086114 w 13326673"/>
            <a:gd name="connsiteY26" fmla="*/ 1002824 h 1513830"/>
            <a:gd name="connsiteX27" fmla="*/ 5426691 w 13326673"/>
            <a:gd name="connsiteY27" fmla="*/ 1046786 h 1513830"/>
            <a:gd name="connsiteX28" fmla="*/ 4767526 w 13326673"/>
            <a:gd name="connsiteY28" fmla="*/ 1061374 h 1513830"/>
            <a:gd name="connsiteX29" fmla="*/ 4598749 w 13326673"/>
            <a:gd name="connsiteY29" fmla="*/ 856286 h 1513830"/>
            <a:gd name="connsiteX30" fmla="*/ 4349619 w 13326673"/>
            <a:gd name="connsiteY30" fmla="*/ 1039541 h 1513830"/>
            <a:gd name="connsiteX31" fmla="*/ 4100518 w 13326673"/>
            <a:gd name="connsiteY31" fmla="*/ 1029972 h 1513830"/>
            <a:gd name="connsiteX32" fmla="*/ 2730383 w 13326673"/>
            <a:gd name="connsiteY32" fmla="*/ 1046786 h 1513830"/>
            <a:gd name="connsiteX33" fmla="*/ 2122249 w 13326673"/>
            <a:gd name="connsiteY33" fmla="*/ 922228 h 1513830"/>
            <a:gd name="connsiteX34" fmla="*/ 1740873 w 13326673"/>
            <a:gd name="connsiteY34" fmla="*/ 893480 h 1513830"/>
            <a:gd name="connsiteX35" fmla="*/ 1580056 w 13326673"/>
            <a:gd name="connsiteY35" fmla="*/ 695093 h 1513830"/>
            <a:gd name="connsiteX36" fmla="*/ 1350971 w 13326673"/>
            <a:gd name="connsiteY36" fmla="*/ 993935 h 1513830"/>
            <a:gd name="connsiteX37" fmla="*/ 905979 w 13326673"/>
            <a:gd name="connsiteY37" fmla="*/ 980843 h 1513830"/>
            <a:gd name="connsiteX38" fmla="*/ 670565 w 13326673"/>
            <a:gd name="connsiteY38" fmla="*/ 826606 h 1513830"/>
            <a:gd name="connsiteX39" fmla="*/ 279003 w 13326673"/>
            <a:gd name="connsiteY39" fmla="*/ 707588 h 1513830"/>
            <a:gd name="connsiteX40" fmla="*/ 63383 w 13326673"/>
            <a:gd name="connsiteY40" fmla="*/ 350728 h 1513830"/>
            <a:gd name="connsiteX41" fmla="*/ 1625 w 13326673"/>
            <a:gd name="connsiteY41" fmla="*/ 0 h 1513830"/>
            <a:gd name="connsiteX42" fmla="*/ 16292 w 13326673"/>
            <a:gd name="connsiteY42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94937 w 13318437"/>
            <a:gd name="connsiteY18" fmla="*/ 597545 h 1513830"/>
            <a:gd name="connsiteX19" fmla="*/ 10473274 w 13318437"/>
            <a:gd name="connsiteY19" fmla="*/ 1144490 h 1513830"/>
            <a:gd name="connsiteX20" fmla="*/ 9461788 w 13318437"/>
            <a:gd name="connsiteY20" fmla="*/ 1037154 h 1513830"/>
            <a:gd name="connsiteX21" fmla="*/ 9008199 w 13318437"/>
            <a:gd name="connsiteY21" fmla="*/ 899407 h 1513830"/>
            <a:gd name="connsiteX22" fmla="*/ 7893700 w 13318437"/>
            <a:gd name="connsiteY22" fmla="*/ 687775 h 1513830"/>
            <a:gd name="connsiteX23" fmla="*/ 7397633 w 13318437"/>
            <a:gd name="connsiteY23" fmla="*/ 1134709 h 1513830"/>
            <a:gd name="connsiteX24" fmla="*/ 6988837 w 13318437"/>
            <a:gd name="connsiteY24" fmla="*/ 589734 h 1513830"/>
            <a:gd name="connsiteX25" fmla="*/ 6763174 w 13318437"/>
            <a:gd name="connsiteY25" fmla="*/ 1233964 h 1513830"/>
            <a:gd name="connsiteX26" fmla="*/ 6086114 w 13318437"/>
            <a:gd name="connsiteY26" fmla="*/ 1002824 h 1513830"/>
            <a:gd name="connsiteX27" fmla="*/ 5426691 w 13318437"/>
            <a:gd name="connsiteY27" fmla="*/ 1046786 h 1513830"/>
            <a:gd name="connsiteX28" fmla="*/ 4767526 w 13318437"/>
            <a:gd name="connsiteY28" fmla="*/ 1061374 h 1513830"/>
            <a:gd name="connsiteX29" fmla="*/ 4598749 w 13318437"/>
            <a:gd name="connsiteY29" fmla="*/ 856286 h 1513830"/>
            <a:gd name="connsiteX30" fmla="*/ 4349619 w 13318437"/>
            <a:gd name="connsiteY30" fmla="*/ 1039541 h 1513830"/>
            <a:gd name="connsiteX31" fmla="*/ 4100518 w 13318437"/>
            <a:gd name="connsiteY31" fmla="*/ 1029972 h 1513830"/>
            <a:gd name="connsiteX32" fmla="*/ 2730383 w 13318437"/>
            <a:gd name="connsiteY32" fmla="*/ 1046786 h 1513830"/>
            <a:gd name="connsiteX33" fmla="*/ 2122249 w 13318437"/>
            <a:gd name="connsiteY33" fmla="*/ 922228 h 1513830"/>
            <a:gd name="connsiteX34" fmla="*/ 1740873 w 13318437"/>
            <a:gd name="connsiteY34" fmla="*/ 893480 h 1513830"/>
            <a:gd name="connsiteX35" fmla="*/ 1580056 w 13318437"/>
            <a:gd name="connsiteY35" fmla="*/ 695093 h 1513830"/>
            <a:gd name="connsiteX36" fmla="*/ 1350971 w 13318437"/>
            <a:gd name="connsiteY36" fmla="*/ 993935 h 1513830"/>
            <a:gd name="connsiteX37" fmla="*/ 905979 w 13318437"/>
            <a:gd name="connsiteY37" fmla="*/ 980843 h 1513830"/>
            <a:gd name="connsiteX38" fmla="*/ 670565 w 13318437"/>
            <a:gd name="connsiteY38" fmla="*/ 826606 h 1513830"/>
            <a:gd name="connsiteX39" fmla="*/ 279003 w 13318437"/>
            <a:gd name="connsiteY39" fmla="*/ 707588 h 1513830"/>
            <a:gd name="connsiteX40" fmla="*/ 63383 w 13318437"/>
            <a:gd name="connsiteY40" fmla="*/ 350728 h 1513830"/>
            <a:gd name="connsiteX41" fmla="*/ 1625 w 13318437"/>
            <a:gd name="connsiteY41" fmla="*/ 0 h 1513830"/>
            <a:gd name="connsiteX42" fmla="*/ 16292 w 13318437"/>
            <a:gd name="connsiteY42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94937 w 13318437"/>
            <a:gd name="connsiteY18" fmla="*/ 597545 h 1513830"/>
            <a:gd name="connsiteX19" fmla="*/ 10473274 w 13318437"/>
            <a:gd name="connsiteY19" fmla="*/ 1144490 h 1513830"/>
            <a:gd name="connsiteX20" fmla="*/ 9461788 w 13318437"/>
            <a:gd name="connsiteY20" fmla="*/ 1037154 h 1513830"/>
            <a:gd name="connsiteX21" fmla="*/ 9008199 w 13318437"/>
            <a:gd name="connsiteY21" fmla="*/ 899407 h 1513830"/>
            <a:gd name="connsiteX22" fmla="*/ 7893700 w 13318437"/>
            <a:gd name="connsiteY22" fmla="*/ 687775 h 1513830"/>
            <a:gd name="connsiteX23" fmla="*/ 7397633 w 13318437"/>
            <a:gd name="connsiteY23" fmla="*/ 1134709 h 1513830"/>
            <a:gd name="connsiteX24" fmla="*/ 6988837 w 13318437"/>
            <a:gd name="connsiteY24" fmla="*/ 589734 h 1513830"/>
            <a:gd name="connsiteX25" fmla="*/ 6763174 w 13318437"/>
            <a:gd name="connsiteY25" fmla="*/ 1233964 h 1513830"/>
            <a:gd name="connsiteX26" fmla="*/ 6086114 w 13318437"/>
            <a:gd name="connsiteY26" fmla="*/ 1002824 h 1513830"/>
            <a:gd name="connsiteX27" fmla="*/ 5426691 w 13318437"/>
            <a:gd name="connsiteY27" fmla="*/ 1046786 h 1513830"/>
            <a:gd name="connsiteX28" fmla="*/ 4767526 w 13318437"/>
            <a:gd name="connsiteY28" fmla="*/ 1061374 h 1513830"/>
            <a:gd name="connsiteX29" fmla="*/ 4598749 w 13318437"/>
            <a:gd name="connsiteY29" fmla="*/ 856286 h 1513830"/>
            <a:gd name="connsiteX30" fmla="*/ 4349619 w 13318437"/>
            <a:gd name="connsiteY30" fmla="*/ 1039541 h 1513830"/>
            <a:gd name="connsiteX31" fmla="*/ 4100518 w 13318437"/>
            <a:gd name="connsiteY31" fmla="*/ 1029972 h 1513830"/>
            <a:gd name="connsiteX32" fmla="*/ 2730383 w 13318437"/>
            <a:gd name="connsiteY32" fmla="*/ 1046786 h 1513830"/>
            <a:gd name="connsiteX33" fmla="*/ 2122249 w 13318437"/>
            <a:gd name="connsiteY33" fmla="*/ 922228 h 1513830"/>
            <a:gd name="connsiteX34" fmla="*/ 1740873 w 13318437"/>
            <a:gd name="connsiteY34" fmla="*/ 893480 h 1513830"/>
            <a:gd name="connsiteX35" fmla="*/ 1580056 w 13318437"/>
            <a:gd name="connsiteY35" fmla="*/ 695093 h 1513830"/>
            <a:gd name="connsiteX36" fmla="*/ 1350971 w 13318437"/>
            <a:gd name="connsiteY36" fmla="*/ 993935 h 1513830"/>
            <a:gd name="connsiteX37" fmla="*/ 905979 w 13318437"/>
            <a:gd name="connsiteY37" fmla="*/ 980843 h 1513830"/>
            <a:gd name="connsiteX38" fmla="*/ 670565 w 13318437"/>
            <a:gd name="connsiteY38" fmla="*/ 826606 h 1513830"/>
            <a:gd name="connsiteX39" fmla="*/ 279003 w 13318437"/>
            <a:gd name="connsiteY39" fmla="*/ 707588 h 1513830"/>
            <a:gd name="connsiteX40" fmla="*/ 63383 w 13318437"/>
            <a:gd name="connsiteY40" fmla="*/ 350728 h 1513830"/>
            <a:gd name="connsiteX41" fmla="*/ 1625 w 13318437"/>
            <a:gd name="connsiteY41" fmla="*/ 0 h 1513830"/>
            <a:gd name="connsiteX42" fmla="*/ 16292 w 13318437"/>
            <a:gd name="connsiteY42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61692 w 13318437"/>
            <a:gd name="connsiteY18" fmla="*/ 589352 h 1513830"/>
            <a:gd name="connsiteX19" fmla="*/ 10473274 w 13318437"/>
            <a:gd name="connsiteY19" fmla="*/ 1144490 h 1513830"/>
            <a:gd name="connsiteX20" fmla="*/ 9461788 w 13318437"/>
            <a:gd name="connsiteY20" fmla="*/ 1037154 h 1513830"/>
            <a:gd name="connsiteX21" fmla="*/ 9008199 w 13318437"/>
            <a:gd name="connsiteY21" fmla="*/ 899407 h 1513830"/>
            <a:gd name="connsiteX22" fmla="*/ 7893700 w 13318437"/>
            <a:gd name="connsiteY22" fmla="*/ 687775 h 1513830"/>
            <a:gd name="connsiteX23" fmla="*/ 7397633 w 13318437"/>
            <a:gd name="connsiteY23" fmla="*/ 1134709 h 1513830"/>
            <a:gd name="connsiteX24" fmla="*/ 6988837 w 13318437"/>
            <a:gd name="connsiteY24" fmla="*/ 589734 h 1513830"/>
            <a:gd name="connsiteX25" fmla="*/ 6763174 w 13318437"/>
            <a:gd name="connsiteY25" fmla="*/ 1233964 h 1513830"/>
            <a:gd name="connsiteX26" fmla="*/ 6086114 w 13318437"/>
            <a:gd name="connsiteY26" fmla="*/ 1002824 h 1513830"/>
            <a:gd name="connsiteX27" fmla="*/ 5426691 w 13318437"/>
            <a:gd name="connsiteY27" fmla="*/ 1046786 h 1513830"/>
            <a:gd name="connsiteX28" fmla="*/ 4767526 w 13318437"/>
            <a:gd name="connsiteY28" fmla="*/ 1061374 h 1513830"/>
            <a:gd name="connsiteX29" fmla="*/ 4598749 w 13318437"/>
            <a:gd name="connsiteY29" fmla="*/ 856286 h 1513830"/>
            <a:gd name="connsiteX30" fmla="*/ 4349619 w 13318437"/>
            <a:gd name="connsiteY30" fmla="*/ 1039541 h 1513830"/>
            <a:gd name="connsiteX31" fmla="*/ 4100518 w 13318437"/>
            <a:gd name="connsiteY31" fmla="*/ 1029972 h 1513830"/>
            <a:gd name="connsiteX32" fmla="*/ 2730383 w 13318437"/>
            <a:gd name="connsiteY32" fmla="*/ 1046786 h 1513830"/>
            <a:gd name="connsiteX33" fmla="*/ 2122249 w 13318437"/>
            <a:gd name="connsiteY33" fmla="*/ 922228 h 1513830"/>
            <a:gd name="connsiteX34" fmla="*/ 1740873 w 13318437"/>
            <a:gd name="connsiteY34" fmla="*/ 893480 h 1513830"/>
            <a:gd name="connsiteX35" fmla="*/ 1580056 w 13318437"/>
            <a:gd name="connsiteY35" fmla="*/ 695093 h 1513830"/>
            <a:gd name="connsiteX36" fmla="*/ 1350971 w 13318437"/>
            <a:gd name="connsiteY36" fmla="*/ 993935 h 1513830"/>
            <a:gd name="connsiteX37" fmla="*/ 905979 w 13318437"/>
            <a:gd name="connsiteY37" fmla="*/ 980843 h 1513830"/>
            <a:gd name="connsiteX38" fmla="*/ 670565 w 13318437"/>
            <a:gd name="connsiteY38" fmla="*/ 826606 h 1513830"/>
            <a:gd name="connsiteX39" fmla="*/ 279003 w 13318437"/>
            <a:gd name="connsiteY39" fmla="*/ 707588 h 1513830"/>
            <a:gd name="connsiteX40" fmla="*/ 63383 w 13318437"/>
            <a:gd name="connsiteY40" fmla="*/ 350728 h 1513830"/>
            <a:gd name="connsiteX41" fmla="*/ 1625 w 13318437"/>
            <a:gd name="connsiteY41" fmla="*/ 0 h 1513830"/>
            <a:gd name="connsiteX42" fmla="*/ 16292 w 13318437"/>
            <a:gd name="connsiteY42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61692 w 13318437"/>
            <a:gd name="connsiteY18" fmla="*/ 589352 h 1513830"/>
            <a:gd name="connsiteX19" fmla="*/ 10473274 w 13318437"/>
            <a:gd name="connsiteY19" fmla="*/ 1144490 h 1513830"/>
            <a:gd name="connsiteX20" fmla="*/ 9461788 w 13318437"/>
            <a:gd name="connsiteY20" fmla="*/ 1037154 h 1513830"/>
            <a:gd name="connsiteX21" fmla="*/ 9008199 w 13318437"/>
            <a:gd name="connsiteY21" fmla="*/ 899407 h 1513830"/>
            <a:gd name="connsiteX22" fmla="*/ 7893700 w 13318437"/>
            <a:gd name="connsiteY22" fmla="*/ 687775 h 1513830"/>
            <a:gd name="connsiteX23" fmla="*/ 7397633 w 13318437"/>
            <a:gd name="connsiteY23" fmla="*/ 1134709 h 1513830"/>
            <a:gd name="connsiteX24" fmla="*/ 6988837 w 13318437"/>
            <a:gd name="connsiteY24" fmla="*/ 589734 h 1513830"/>
            <a:gd name="connsiteX25" fmla="*/ 6763174 w 13318437"/>
            <a:gd name="connsiteY25" fmla="*/ 1233964 h 1513830"/>
            <a:gd name="connsiteX26" fmla="*/ 6086114 w 13318437"/>
            <a:gd name="connsiteY26" fmla="*/ 1002824 h 1513830"/>
            <a:gd name="connsiteX27" fmla="*/ 5426691 w 13318437"/>
            <a:gd name="connsiteY27" fmla="*/ 1046786 h 1513830"/>
            <a:gd name="connsiteX28" fmla="*/ 4767526 w 13318437"/>
            <a:gd name="connsiteY28" fmla="*/ 1061374 h 1513830"/>
            <a:gd name="connsiteX29" fmla="*/ 4598749 w 13318437"/>
            <a:gd name="connsiteY29" fmla="*/ 856286 h 1513830"/>
            <a:gd name="connsiteX30" fmla="*/ 4349619 w 13318437"/>
            <a:gd name="connsiteY30" fmla="*/ 1039541 h 1513830"/>
            <a:gd name="connsiteX31" fmla="*/ 4100518 w 13318437"/>
            <a:gd name="connsiteY31" fmla="*/ 1029972 h 1513830"/>
            <a:gd name="connsiteX32" fmla="*/ 2730383 w 13318437"/>
            <a:gd name="connsiteY32" fmla="*/ 1046786 h 1513830"/>
            <a:gd name="connsiteX33" fmla="*/ 2122249 w 13318437"/>
            <a:gd name="connsiteY33" fmla="*/ 922228 h 1513830"/>
            <a:gd name="connsiteX34" fmla="*/ 1740873 w 13318437"/>
            <a:gd name="connsiteY34" fmla="*/ 893480 h 1513830"/>
            <a:gd name="connsiteX35" fmla="*/ 1580056 w 13318437"/>
            <a:gd name="connsiteY35" fmla="*/ 695093 h 1513830"/>
            <a:gd name="connsiteX36" fmla="*/ 1350971 w 13318437"/>
            <a:gd name="connsiteY36" fmla="*/ 993935 h 1513830"/>
            <a:gd name="connsiteX37" fmla="*/ 905979 w 13318437"/>
            <a:gd name="connsiteY37" fmla="*/ 980843 h 1513830"/>
            <a:gd name="connsiteX38" fmla="*/ 670565 w 13318437"/>
            <a:gd name="connsiteY38" fmla="*/ 826606 h 1513830"/>
            <a:gd name="connsiteX39" fmla="*/ 279003 w 13318437"/>
            <a:gd name="connsiteY39" fmla="*/ 707588 h 1513830"/>
            <a:gd name="connsiteX40" fmla="*/ 63383 w 13318437"/>
            <a:gd name="connsiteY40" fmla="*/ 350728 h 1513830"/>
            <a:gd name="connsiteX41" fmla="*/ 1625 w 13318437"/>
            <a:gd name="connsiteY41" fmla="*/ 0 h 1513830"/>
            <a:gd name="connsiteX42" fmla="*/ 16292 w 13318437"/>
            <a:gd name="connsiteY42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61692 w 13318437"/>
            <a:gd name="connsiteY18" fmla="*/ 589352 h 1513830"/>
            <a:gd name="connsiteX19" fmla="*/ 10473274 w 13318437"/>
            <a:gd name="connsiteY19" fmla="*/ 1144490 h 1513830"/>
            <a:gd name="connsiteX20" fmla="*/ 9461788 w 13318437"/>
            <a:gd name="connsiteY20" fmla="*/ 1037154 h 1513830"/>
            <a:gd name="connsiteX21" fmla="*/ 9008199 w 13318437"/>
            <a:gd name="connsiteY21" fmla="*/ 899407 h 1513830"/>
            <a:gd name="connsiteX22" fmla="*/ 7893700 w 13318437"/>
            <a:gd name="connsiteY22" fmla="*/ 687775 h 1513830"/>
            <a:gd name="connsiteX23" fmla="*/ 7397633 w 13318437"/>
            <a:gd name="connsiteY23" fmla="*/ 1134709 h 1513830"/>
            <a:gd name="connsiteX24" fmla="*/ 6988837 w 13318437"/>
            <a:gd name="connsiteY24" fmla="*/ 589734 h 1513830"/>
            <a:gd name="connsiteX25" fmla="*/ 6763174 w 13318437"/>
            <a:gd name="connsiteY25" fmla="*/ 1233964 h 1513830"/>
            <a:gd name="connsiteX26" fmla="*/ 6086114 w 13318437"/>
            <a:gd name="connsiteY26" fmla="*/ 1002824 h 1513830"/>
            <a:gd name="connsiteX27" fmla="*/ 5426691 w 13318437"/>
            <a:gd name="connsiteY27" fmla="*/ 1046786 h 1513830"/>
            <a:gd name="connsiteX28" fmla="*/ 4767526 w 13318437"/>
            <a:gd name="connsiteY28" fmla="*/ 1061374 h 1513830"/>
            <a:gd name="connsiteX29" fmla="*/ 4598749 w 13318437"/>
            <a:gd name="connsiteY29" fmla="*/ 856286 h 1513830"/>
            <a:gd name="connsiteX30" fmla="*/ 4349619 w 13318437"/>
            <a:gd name="connsiteY30" fmla="*/ 1039541 h 1513830"/>
            <a:gd name="connsiteX31" fmla="*/ 4100518 w 13318437"/>
            <a:gd name="connsiteY31" fmla="*/ 1029972 h 1513830"/>
            <a:gd name="connsiteX32" fmla="*/ 2730383 w 13318437"/>
            <a:gd name="connsiteY32" fmla="*/ 1046786 h 1513830"/>
            <a:gd name="connsiteX33" fmla="*/ 2122249 w 13318437"/>
            <a:gd name="connsiteY33" fmla="*/ 922228 h 1513830"/>
            <a:gd name="connsiteX34" fmla="*/ 1740873 w 13318437"/>
            <a:gd name="connsiteY34" fmla="*/ 893480 h 1513830"/>
            <a:gd name="connsiteX35" fmla="*/ 1580056 w 13318437"/>
            <a:gd name="connsiteY35" fmla="*/ 695093 h 1513830"/>
            <a:gd name="connsiteX36" fmla="*/ 1350971 w 13318437"/>
            <a:gd name="connsiteY36" fmla="*/ 993935 h 1513830"/>
            <a:gd name="connsiteX37" fmla="*/ 905979 w 13318437"/>
            <a:gd name="connsiteY37" fmla="*/ 980843 h 1513830"/>
            <a:gd name="connsiteX38" fmla="*/ 670565 w 13318437"/>
            <a:gd name="connsiteY38" fmla="*/ 826606 h 1513830"/>
            <a:gd name="connsiteX39" fmla="*/ 279003 w 13318437"/>
            <a:gd name="connsiteY39" fmla="*/ 707588 h 1513830"/>
            <a:gd name="connsiteX40" fmla="*/ 63383 w 13318437"/>
            <a:gd name="connsiteY40" fmla="*/ 350728 h 1513830"/>
            <a:gd name="connsiteX41" fmla="*/ 1625 w 13318437"/>
            <a:gd name="connsiteY41" fmla="*/ 0 h 1513830"/>
            <a:gd name="connsiteX42" fmla="*/ 16292 w 13318437"/>
            <a:gd name="connsiteY42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61692 w 13318437"/>
            <a:gd name="connsiteY18" fmla="*/ 589352 h 1513830"/>
            <a:gd name="connsiteX19" fmla="*/ 10683823 w 13318437"/>
            <a:gd name="connsiteY19" fmla="*/ 1193646 h 1513830"/>
            <a:gd name="connsiteX20" fmla="*/ 9461788 w 13318437"/>
            <a:gd name="connsiteY20" fmla="*/ 1037154 h 1513830"/>
            <a:gd name="connsiteX21" fmla="*/ 9008199 w 13318437"/>
            <a:gd name="connsiteY21" fmla="*/ 899407 h 1513830"/>
            <a:gd name="connsiteX22" fmla="*/ 7893700 w 13318437"/>
            <a:gd name="connsiteY22" fmla="*/ 687775 h 1513830"/>
            <a:gd name="connsiteX23" fmla="*/ 7397633 w 13318437"/>
            <a:gd name="connsiteY23" fmla="*/ 1134709 h 1513830"/>
            <a:gd name="connsiteX24" fmla="*/ 6988837 w 13318437"/>
            <a:gd name="connsiteY24" fmla="*/ 589734 h 1513830"/>
            <a:gd name="connsiteX25" fmla="*/ 6763174 w 13318437"/>
            <a:gd name="connsiteY25" fmla="*/ 1233964 h 1513830"/>
            <a:gd name="connsiteX26" fmla="*/ 6086114 w 13318437"/>
            <a:gd name="connsiteY26" fmla="*/ 1002824 h 1513830"/>
            <a:gd name="connsiteX27" fmla="*/ 5426691 w 13318437"/>
            <a:gd name="connsiteY27" fmla="*/ 1046786 h 1513830"/>
            <a:gd name="connsiteX28" fmla="*/ 4767526 w 13318437"/>
            <a:gd name="connsiteY28" fmla="*/ 1061374 h 1513830"/>
            <a:gd name="connsiteX29" fmla="*/ 4598749 w 13318437"/>
            <a:gd name="connsiteY29" fmla="*/ 856286 h 1513830"/>
            <a:gd name="connsiteX30" fmla="*/ 4349619 w 13318437"/>
            <a:gd name="connsiteY30" fmla="*/ 1039541 h 1513830"/>
            <a:gd name="connsiteX31" fmla="*/ 4100518 w 13318437"/>
            <a:gd name="connsiteY31" fmla="*/ 1029972 h 1513830"/>
            <a:gd name="connsiteX32" fmla="*/ 2730383 w 13318437"/>
            <a:gd name="connsiteY32" fmla="*/ 1046786 h 1513830"/>
            <a:gd name="connsiteX33" fmla="*/ 2122249 w 13318437"/>
            <a:gd name="connsiteY33" fmla="*/ 922228 h 1513830"/>
            <a:gd name="connsiteX34" fmla="*/ 1740873 w 13318437"/>
            <a:gd name="connsiteY34" fmla="*/ 893480 h 1513830"/>
            <a:gd name="connsiteX35" fmla="*/ 1580056 w 13318437"/>
            <a:gd name="connsiteY35" fmla="*/ 695093 h 1513830"/>
            <a:gd name="connsiteX36" fmla="*/ 1350971 w 13318437"/>
            <a:gd name="connsiteY36" fmla="*/ 993935 h 1513830"/>
            <a:gd name="connsiteX37" fmla="*/ 905979 w 13318437"/>
            <a:gd name="connsiteY37" fmla="*/ 980843 h 1513830"/>
            <a:gd name="connsiteX38" fmla="*/ 670565 w 13318437"/>
            <a:gd name="connsiteY38" fmla="*/ 826606 h 1513830"/>
            <a:gd name="connsiteX39" fmla="*/ 279003 w 13318437"/>
            <a:gd name="connsiteY39" fmla="*/ 707588 h 1513830"/>
            <a:gd name="connsiteX40" fmla="*/ 63383 w 13318437"/>
            <a:gd name="connsiteY40" fmla="*/ 350728 h 1513830"/>
            <a:gd name="connsiteX41" fmla="*/ 1625 w 13318437"/>
            <a:gd name="connsiteY41" fmla="*/ 0 h 1513830"/>
            <a:gd name="connsiteX42" fmla="*/ 16292 w 13318437"/>
            <a:gd name="connsiteY42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61692 w 13318437"/>
            <a:gd name="connsiteY18" fmla="*/ 589352 h 1513830"/>
            <a:gd name="connsiteX19" fmla="*/ 12549178 w 13318437"/>
            <a:gd name="connsiteY19" fmla="*/ 830952 h 1513830"/>
            <a:gd name="connsiteX20" fmla="*/ 10683823 w 13318437"/>
            <a:gd name="connsiteY20" fmla="*/ 1193646 h 1513830"/>
            <a:gd name="connsiteX21" fmla="*/ 9461788 w 13318437"/>
            <a:gd name="connsiteY21" fmla="*/ 1037154 h 1513830"/>
            <a:gd name="connsiteX22" fmla="*/ 9008199 w 13318437"/>
            <a:gd name="connsiteY22" fmla="*/ 899407 h 1513830"/>
            <a:gd name="connsiteX23" fmla="*/ 7893700 w 13318437"/>
            <a:gd name="connsiteY23" fmla="*/ 687775 h 1513830"/>
            <a:gd name="connsiteX24" fmla="*/ 7397633 w 13318437"/>
            <a:gd name="connsiteY24" fmla="*/ 1134709 h 1513830"/>
            <a:gd name="connsiteX25" fmla="*/ 6988837 w 13318437"/>
            <a:gd name="connsiteY25" fmla="*/ 589734 h 1513830"/>
            <a:gd name="connsiteX26" fmla="*/ 6763174 w 13318437"/>
            <a:gd name="connsiteY26" fmla="*/ 1233964 h 1513830"/>
            <a:gd name="connsiteX27" fmla="*/ 6086114 w 13318437"/>
            <a:gd name="connsiteY27" fmla="*/ 1002824 h 1513830"/>
            <a:gd name="connsiteX28" fmla="*/ 5426691 w 13318437"/>
            <a:gd name="connsiteY28" fmla="*/ 1046786 h 1513830"/>
            <a:gd name="connsiteX29" fmla="*/ 4767526 w 13318437"/>
            <a:gd name="connsiteY29" fmla="*/ 1061374 h 1513830"/>
            <a:gd name="connsiteX30" fmla="*/ 4598749 w 13318437"/>
            <a:gd name="connsiteY30" fmla="*/ 856286 h 1513830"/>
            <a:gd name="connsiteX31" fmla="*/ 4349619 w 13318437"/>
            <a:gd name="connsiteY31" fmla="*/ 1039541 h 1513830"/>
            <a:gd name="connsiteX32" fmla="*/ 4100518 w 13318437"/>
            <a:gd name="connsiteY32" fmla="*/ 1029972 h 1513830"/>
            <a:gd name="connsiteX33" fmla="*/ 2730383 w 13318437"/>
            <a:gd name="connsiteY33" fmla="*/ 1046786 h 1513830"/>
            <a:gd name="connsiteX34" fmla="*/ 2122249 w 13318437"/>
            <a:gd name="connsiteY34" fmla="*/ 922228 h 1513830"/>
            <a:gd name="connsiteX35" fmla="*/ 1740873 w 13318437"/>
            <a:gd name="connsiteY35" fmla="*/ 893480 h 1513830"/>
            <a:gd name="connsiteX36" fmla="*/ 1580056 w 13318437"/>
            <a:gd name="connsiteY36" fmla="*/ 695093 h 1513830"/>
            <a:gd name="connsiteX37" fmla="*/ 1350971 w 13318437"/>
            <a:gd name="connsiteY37" fmla="*/ 993935 h 1513830"/>
            <a:gd name="connsiteX38" fmla="*/ 905979 w 13318437"/>
            <a:gd name="connsiteY38" fmla="*/ 980843 h 1513830"/>
            <a:gd name="connsiteX39" fmla="*/ 670565 w 13318437"/>
            <a:gd name="connsiteY39" fmla="*/ 826606 h 1513830"/>
            <a:gd name="connsiteX40" fmla="*/ 279003 w 13318437"/>
            <a:gd name="connsiteY40" fmla="*/ 707588 h 1513830"/>
            <a:gd name="connsiteX41" fmla="*/ 63383 w 13318437"/>
            <a:gd name="connsiteY41" fmla="*/ 350728 h 1513830"/>
            <a:gd name="connsiteX42" fmla="*/ 1625 w 13318437"/>
            <a:gd name="connsiteY42" fmla="*/ 0 h 1513830"/>
            <a:gd name="connsiteX43" fmla="*/ 16292 w 13318437"/>
            <a:gd name="connsiteY43" fmla="*/ 1054112 h 1513830"/>
            <a:gd name="connsiteX0" fmla="*/ 16292 w 13318437"/>
            <a:gd name="connsiteY0" fmla="*/ 1054112 h 1513830"/>
            <a:gd name="connsiteX1" fmla="*/ 627556 w 13318437"/>
            <a:gd name="connsiteY1" fmla="*/ 1120055 h 1513830"/>
            <a:gd name="connsiteX2" fmla="*/ 1440845 w 13318437"/>
            <a:gd name="connsiteY2" fmla="*/ 1149362 h 1513830"/>
            <a:gd name="connsiteX3" fmla="*/ 1733922 w 13318437"/>
            <a:gd name="connsiteY3" fmla="*/ 1193324 h 1513830"/>
            <a:gd name="connsiteX4" fmla="*/ 2019672 w 13318437"/>
            <a:gd name="connsiteY4" fmla="*/ 1354516 h 1513830"/>
            <a:gd name="connsiteX5" fmla="*/ 2759691 w 13318437"/>
            <a:gd name="connsiteY5" fmla="*/ 1420459 h 1513830"/>
            <a:gd name="connsiteX6" fmla="*/ 3653576 w 13318437"/>
            <a:gd name="connsiteY6" fmla="*/ 1442439 h 1513830"/>
            <a:gd name="connsiteX7" fmla="*/ 4620729 w 13318437"/>
            <a:gd name="connsiteY7" fmla="*/ 1486401 h 1513830"/>
            <a:gd name="connsiteX8" fmla="*/ 5586837 w 13318437"/>
            <a:gd name="connsiteY8" fmla="*/ 1462800 h 1513830"/>
            <a:gd name="connsiteX9" fmla="*/ 6545546 w 13318437"/>
            <a:gd name="connsiteY9" fmla="*/ 1347189 h 1513830"/>
            <a:gd name="connsiteX10" fmla="*/ 7101094 w 13318437"/>
            <a:gd name="connsiteY10" fmla="*/ 1457149 h 1513830"/>
            <a:gd name="connsiteX11" fmla="*/ 7482923 w 13318437"/>
            <a:gd name="connsiteY11" fmla="*/ 1471747 h 1513830"/>
            <a:gd name="connsiteX12" fmla="*/ 7920953 w 13318437"/>
            <a:gd name="connsiteY12" fmla="*/ 900223 h 1513830"/>
            <a:gd name="connsiteX13" fmla="*/ 8601920 w 13318437"/>
            <a:gd name="connsiteY13" fmla="*/ 1120759 h 1513830"/>
            <a:gd name="connsiteX14" fmla="*/ 9504818 w 13318437"/>
            <a:gd name="connsiteY14" fmla="*/ 1390635 h 1513830"/>
            <a:gd name="connsiteX15" fmla="*/ 12036720 w 13318437"/>
            <a:gd name="connsiteY15" fmla="*/ 1289749 h 1513830"/>
            <a:gd name="connsiteX16" fmla="*/ 13236225 w 13318437"/>
            <a:gd name="connsiteY16" fmla="*/ 1232395 h 1513830"/>
            <a:gd name="connsiteX17" fmla="*/ 13180819 w 13318437"/>
            <a:gd name="connsiteY17" fmla="*/ 822759 h 1513830"/>
            <a:gd name="connsiteX18" fmla="*/ 12961692 w 13318437"/>
            <a:gd name="connsiteY18" fmla="*/ 589352 h 1513830"/>
            <a:gd name="connsiteX19" fmla="*/ 12549178 w 13318437"/>
            <a:gd name="connsiteY19" fmla="*/ 1002999 h 1513830"/>
            <a:gd name="connsiteX20" fmla="*/ 10683823 w 13318437"/>
            <a:gd name="connsiteY20" fmla="*/ 1193646 h 1513830"/>
            <a:gd name="connsiteX21" fmla="*/ 9461788 w 13318437"/>
            <a:gd name="connsiteY21" fmla="*/ 1037154 h 1513830"/>
            <a:gd name="connsiteX22" fmla="*/ 9008199 w 13318437"/>
            <a:gd name="connsiteY22" fmla="*/ 899407 h 1513830"/>
            <a:gd name="connsiteX23" fmla="*/ 7893700 w 13318437"/>
            <a:gd name="connsiteY23" fmla="*/ 687775 h 1513830"/>
            <a:gd name="connsiteX24" fmla="*/ 7397633 w 13318437"/>
            <a:gd name="connsiteY24" fmla="*/ 1134709 h 1513830"/>
            <a:gd name="connsiteX25" fmla="*/ 6988837 w 13318437"/>
            <a:gd name="connsiteY25" fmla="*/ 589734 h 1513830"/>
            <a:gd name="connsiteX26" fmla="*/ 6763174 w 13318437"/>
            <a:gd name="connsiteY26" fmla="*/ 1233964 h 1513830"/>
            <a:gd name="connsiteX27" fmla="*/ 6086114 w 13318437"/>
            <a:gd name="connsiteY27" fmla="*/ 1002824 h 1513830"/>
            <a:gd name="connsiteX28" fmla="*/ 5426691 w 13318437"/>
            <a:gd name="connsiteY28" fmla="*/ 1046786 h 1513830"/>
            <a:gd name="connsiteX29" fmla="*/ 4767526 w 13318437"/>
            <a:gd name="connsiteY29" fmla="*/ 1061374 h 1513830"/>
            <a:gd name="connsiteX30" fmla="*/ 4598749 w 13318437"/>
            <a:gd name="connsiteY30" fmla="*/ 856286 h 1513830"/>
            <a:gd name="connsiteX31" fmla="*/ 4349619 w 13318437"/>
            <a:gd name="connsiteY31" fmla="*/ 1039541 h 1513830"/>
            <a:gd name="connsiteX32" fmla="*/ 4100518 w 13318437"/>
            <a:gd name="connsiteY32" fmla="*/ 1029972 h 1513830"/>
            <a:gd name="connsiteX33" fmla="*/ 2730383 w 13318437"/>
            <a:gd name="connsiteY33" fmla="*/ 1046786 h 1513830"/>
            <a:gd name="connsiteX34" fmla="*/ 2122249 w 13318437"/>
            <a:gd name="connsiteY34" fmla="*/ 922228 h 1513830"/>
            <a:gd name="connsiteX35" fmla="*/ 1740873 w 13318437"/>
            <a:gd name="connsiteY35" fmla="*/ 893480 h 1513830"/>
            <a:gd name="connsiteX36" fmla="*/ 1580056 w 13318437"/>
            <a:gd name="connsiteY36" fmla="*/ 695093 h 1513830"/>
            <a:gd name="connsiteX37" fmla="*/ 1350971 w 13318437"/>
            <a:gd name="connsiteY37" fmla="*/ 993935 h 1513830"/>
            <a:gd name="connsiteX38" fmla="*/ 905979 w 13318437"/>
            <a:gd name="connsiteY38" fmla="*/ 980843 h 1513830"/>
            <a:gd name="connsiteX39" fmla="*/ 670565 w 13318437"/>
            <a:gd name="connsiteY39" fmla="*/ 826606 h 1513830"/>
            <a:gd name="connsiteX40" fmla="*/ 279003 w 13318437"/>
            <a:gd name="connsiteY40" fmla="*/ 707588 h 1513830"/>
            <a:gd name="connsiteX41" fmla="*/ 63383 w 13318437"/>
            <a:gd name="connsiteY41" fmla="*/ 350728 h 1513830"/>
            <a:gd name="connsiteX42" fmla="*/ 1625 w 13318437"/>
            <a:gd name="connsiteY42" fmla="*/ 0 h 1513830"/>
            <a:gd name="connsiteX43" fmla="*/ 16292 w 13318437"/>
            <a:gd name="connsiteY43" fmla="*/ 1054112 h 1513830"/>
            <a:gd name="connsiteX0" fmla="*/ 16292 w 14005872"/>
            <a:gd name="connsiteY0" fmla="*/ 1054112 h 1513830"/>
            <a:gd name="connsiteX1" fmla="*/ 627556 w 14005872"/>
            <a:gd name="connsiteY1" fmla="*/ 1120055 h 1513830"/>
            <a:gd name="connsiteX2" fmla="*/ 1440845 w 14005872"/>
            <a:gd name="connsiteY2" fmla="*/ 1149362 h 1513830"/>
            <a:gd name="connsiteX3" fmla="*/ 1733922 w 14005872"/>
            <a:gd name="connsiteY3" fmla="*/ 1193324 h 1513830"/>
            <a:gd name="connsiteX4" fmla="*/ 2019672 w 14005872"/>
            <a:gd name="connsiteY4" fmla="*/ 1354516 h 1513830"/>
            <a:gd name="connsiteX5" fmla="*/ 2759691 w 14005872"/>
            <a:gd name="connsiteY5" fmla="*/ 1420459 h 1513830"/>
            <a:gd name="connsiteX6" fmla="*/ 3653576 w 14005872"/>
            <a:gd name="connsiteY6" fmla="*/ 1442439 h 1513830"/>
            <a:gd name="connsiteX7" fmla="*/ 4620729 w 14005872"/>
            <a:gd name="connsiteY7" fmla="*/ 1486401 h 1513830"/>
            <a:gd name="connsiteX8" fmla="*/ 5586837 w 14005872"/>
            <a:gd name="connsiteY8" fmla="*/ 1462800 h 1513830"/>
            <a:gd name="connsiteX9" fmla="*/ 6545546 w 14005872"/>
            <a:gd name="connsiteY9" fmla="*/ 1347189 h 1513830"/>
            <a:gd name="connsiteX10" fmla="*/ 7101094 w 14005872"/>
            <a:gd name="connsiteY10" fmla="*/ 1457149 h 1513830"/>
            <a:gd name="connsiteX11" fmla="*/ 7482923 w 14005872"/>
            <a:gd name="connsiteY11" fmla="*/ 1471747 h 1513830"/>
            <a:gd name="connsiteX12" fmla="*/ 7920953 w 14005872"/>
            <a:gd name="connsiteY12" fmla="*/ 900223 h 1513830"/>
            <a:gd name="connsiteX13" fmla="*/ 8601920 w 14005872"/>
            <a:gd name="connsiteY13" fmla="*/ 1120759 h 1513830"/>
            <a:gd name="connsiteX14" fmla="*/ 9504818 w 14005872"/>
            <a:gd name="connsiteY14" fmla="*/ 1390635 h 1513830"/>
            <a:gd name="connsiteX15" fmla="*/ 12036720 w 14005872"/>
            <a:gd name="connsiteY15" fmla="*/ 1289749 h 1513830"/>
            <a:gd name="connsiteX16" fmla="*/ 13975810 w 14005872"/>
            <a:gd name="connsiteY16" fmla="*/ 1011193 h 1513830"/>
            <a:gd name="connsiteX17" fmla="*/ 13180819 w 14005872"/>
            <a:gd name="connsiteY17" fmla="*/ 822759 h 1513830"/>
            <a:gd name="connsiteX18" fmla="*/ 12961692 w 14005872"/>
            <a:gd name="connsiteY18" fmla="*/ 589352 h 1513830"/>
            <a:gd name="connsiteX19" fmla="*/ 12549178 w 14005872"/>
            <a:gd name="connsiteY19" fmla="*/ 1002999 h 1513830"/>
            <a:gd name="connsiteX20" fmla="*/ 10683823 w 14005872"/>
            <a:gd name="connsiteY20" fmla="*/ 1193646 h 1513830"/>
            <a:gd name="connsiteX21" fmla="*/ 9461788 w 14005872"/>
            <a:gd name="connsiteY21" fmla="*/ 1037154 h 1513830"/>
            <a:gd name="connsiteX22" fmla="*/ 9008199 w 14005872"/>
            <a:gd name="connsiteY22" fmla="*/ 899407 h 1513830"/>
            <a:gd name="connsiteX23" fmla="*/ 7893700 w 14005872"/>
            <a:gd name="connsiteY23" fmla="*/ 687775 h 1513830"/>
            <a:gd name="connsiteX24" fmla="*/ 7397633 w 14005872"/>
            <a:gd name="connsiteY24" fmla="*/ 1134709 h 1513830"/>
            <a:gd name="connsiteX25" fmla="*/ 6988837 w 14005872"/>
            <a:gd name="connsiteY25" fmla="*/ 589734 h 1513830"/>
            <a:gd name="connsiteX26" fmla="*/ 6763174 w 14005872"/>
            <a:gd name="connsiteY26" fmla="*/ 1233964 h 1513830"/>
            <a:gd name="connsiteX27" fmla="*/ 6086114 w 14005872"/>
            <a:gd name="connsiteY27" fmla="*/ 1002824 h 1513830"/>
            <a:gd name="connsiteX28" fmla="*/ 5426691 w 14005872"/>
            <a:gd name="connsiteY28" fmla="*/ 1046786 h 1513830"/>
            <a:gd name="connsiteX29" fmla="*/ 4767526 w 14005872"/>
            <a:gd name="connsiteY29" fmla="*/ 1061374 h 1513830"/>
            <a:gd name="connsiteX30" fmla="*/ 4598749 w 14005872"/>
            <a:gd name="connsiteY30" fmla="*/ 856286 h 1513830"/>
            <a:gd name="connsiteX31" fmla="*/ 4349619 w 14005872"/>
            <a:gd name="connsiteY31" fmla="*/ 1039541 h 1513830"/>
            <a:gd name="connsiteX32" fmla="*/ 4100518 w 14005872"/>
            <a:gd name="connsiteY32" fmla="*/ 1029972 h 1513830"/>
            <a:gd name="connsiteX33" fmla="*/ 2730383 w 14005872"/>
            <a:gd name="connsiteY33" fmla="*/ 1046786 h 1513830"/>
            <a:gd name="connsiteX34" fmla="*/ 2122249 w 14005872"/>
            <a:gd name="connsiteY34" fmla="*/ 922228 h 1513830"/>
            <a:gd name="connsiteX35" fmla="*/ 1740873 w 14005872"/>
            <a:gd name="connsiteY35" fmla="*/ 893480 h 1513830"/>
            <a:gd name="connsiteX36" fmla="*/ 1580056 w 14005872"/>
            <a:gd name="connsiteY36" fmla="*/ 695093 h 1513830"/>
            <a:gd name="connsiteX37" fmla="*/ 1350971 w 14005872"/>
            <a:gd name="connsiteY37" fmla="*/ 993935 h 1513830"/>
            <a:gd name="connsiteX38" fmla="*/ 905979 w 14005872"/>
            <a:gd name="connsiteY38" fmla="*/ 980843 h 1513830"/>
            <a:gd name="connsiteX39" fmla="*/ 670565 w 14005872"/>
            <a:gd name="connsiteY39" fmla="*/ 826606 h 1513830"/>
            <a:gd name="connsiteX40" fmla="*/ 279003 w 14005872"/>
            <a:gd name="connsiteY40" fmla="*/ 707588 h 1513830"/>
            <a:gd name="connsiteX41" fmla="*/ 63383 w 14005872"/>
            <a:gd name="connsiteY41" fmla="*/ 350728 h 1513830"/>
            <a:gd name="connsiteX42" fmla="*/ 1625 w 14005872"/>
            <a:gd name="connsiteY42" fmla="*/ 0 h 1513830"/>
            <a:gd name="connsiteX43" fmla="*/ 16292 w 14005872"/>
            <a:gd name="connsiteY43" fmla="*/ 1054112 h 1513830"/>
            <a:gd name="connsiteX0" fmla="*/ 16292 w 14027769"/>
            <a:gd name="connsiteY0" fmla="*/ 1054112 h 1513830"/>
            <a:gd name="connsiteX1" fmla="*/ 627556 w 14027769"/>
            <a:gd name="connsiteY1" fmla="*/ 1120055 h 1513830"/>
            <a:gd name="connsiteX2" fmla="*/ 1440845 w 14027769"/>
            <a:gd name="connsiteY2" fmla="*/ 1149362 h 1513830"/>
            <a:gd name="connsiteX3" fmla="*/ 1733922 w 14027769"/>
            <a:gd name="connsiteY3" fmla="*/ 1193324 h 1513830"/>
            <a:gd name="connsiteX4" fmla="*/ 2019672 w 14027769"/>
            <a:gd name="connsiteY4" fmla="*/ 1354516 h 1513830"/>
            <a:gd name="connsiteX5" fmla="*/ 2759691 w 14027769"/>
            <a:gd name="connsiteY5" fmla="*/ 1420459 h 1513830"/>
            <a:gd name="connsiteX6" fmla="*/ 3653576 w 14027769"/>
            <a:gd name="connsiteY6" fmla="*/ 1442439 h 1513830"/>
            <a:gd name="connsiteX7" fmla="*/ 4620729 w 14027769"/>
            <a:gd name="connsiteY7" fmla="*/ 1486401 h 1513830"/>
            <a:gd name="connsiteX8" fmla="*/ 5586837 w 14027769"/>
            <a:gd name="connsiteY8" fmla="*/ 1462800 h 1513830"/>
            <a:gd name="connsiteX9" fmla="*/ 6545546 w 14027769"/>
            <a:gd name="connsiteY9" fmla="*/ 1347189 h 1513830"/>
            <a:gd name="connsiteX10" fmla="*/ 7101094 w 14027769"/>
            <a:gd name="connsiteY10" fmla="*/ 1457149 h 1513830"/>
            <a:gd name="connsiteX11" fmla="*/ 7482923 w 14027769"/>
            <a:gd name="connsiteY11" fmla="*/ 1471747 h 1513830"/>
            <a:gd name="connsiteX12" fmla="*/ 7920953 w 14027769"/>
            <a:gd name="connsiteY12" fmla="*/ 900223 h 1513830"/>
            <a:gd name="connsiteX13" fmla="*/ 8601920 w 14027769"/>
            <a:gd name="connsiteY13" fmla="*/ 1120759 h 1513830"/>
            <a:gd name="connsiteX14" fmla="*/ 9504818 w 14027769"/>
            <a:gd name="connsiteY14" fmla="*/ 1390635 h 1513830"/>
            <a:gd name="connsiteX15" fmla="*/ 12036720 w 14027769"/>
            <a:gd name="connsiteY15" fmla="*/ 1289749 h 1513830"/>
            <a:gd name="connsiteX16" fmla="*/ 13975810 w 14027769"/>
            <a:gd name="connsiteY16" fmla="*/ 1011193 h 1513830"/>
            <a:gd name="connsiteX17" fmla="*/ 13180819 w 14027769"/>
            <a:gd name="connsiteY17" fmla="*/ 822759 h 1513830"/>
            <a:gd name="connsiteX18" fmla="*/ 12961692 w 14027769"/>
            <a:gd name="connsiteY18" fmla="*/ 589352 h 1513830"/>
            <a:gd name="connsiteX19" fmla="*/ 12549178 w 14027769"/>
            <a:gd name="connsiteY19" fmla="*/ 1002999 h 1513830"/>
            <a:gd name="connsiteX20" fmla="*/ 10683823 w 14027769"/>
            <a:gd name="connsiteY20" fmla="*/ 1193646 h 1513830"/>
            <a:gd name="connsiteX21" fmla="*/ 9461788 w 14027769"/>
            <a:gd name="connsiteY21" fmla="*/ 1037154 h 1513830"/>
            <a:gd name="connsiteX22" fmla="*/ 9008199 w 14027769"/>
            <a:gd name="connsiteY22" fmla="*/ 899407 h 1513830"/>
            <a:gd name="connsiteX23" fmla="*/ 7893700 w 14027769"/>
            <a:gd name="connsiteY23" fmla="*/ 687775 h 1513830"/>
            <a:gd name="connsiteX24" fmla="*/ 7397633 w 14027769"/>
            <a:gd name="connsiteY24" fmla="*/ 1134709 h 1513830"/>
            <a:gd name="connsiteX25" fmla="*/ 6988837 w 14027769"/>
            <a:gd name="connsiteY25" fmla="*/ 589734 h 1513830"/>
            <a:gd name="connsiteX26" fmla="*/ 6763174 w 14027769"/>
            <a:gd name="connsiteY26" fmla="*/ 1233964 h 1513830"/>
            <a:gd name="connsiteX27" fmla="*/ 6086114 w 14027769"/>
            <a:gd name="connsiteY27" fmla="*/ 1002824 h 1513830"/>
            <a:gd name="connsiteX28" fmla="*/ 5426691 w 14027769"/>
            <a:gd name="connsiteY28" fmla="*/ 1046786 h 1513830"/>
            <a:gd name="connsiteX29" fmla="*/ 4767526 w 14027769"/>
            <a:gd name="connsiteY29" fmla="*/ 1061374 h 1513830"/>
            <a:gd name="connsiteX30" fmla="*/ 4598749 w 14027769"/>
            <a:gd name="connsiteY30" fmla="*/ 856286 h 1513830"/>
            <a:gd name="connsiteX31" fmla="*/ 4349619 w 14027769"/>
            <a:gd name="connsiteY31" fmla="*/ 1039541 h 1513830"/>
            <a:gd name="connsiteX32" fmla="*/ 4100518 w 14027769"/>
            <a:gd name="connsiteY32" fmla="*/ 1029972 h 1513830"/>
            <a:gd name="connsiteX33" fmla="*/ 2730383 w 14027769"/>
            <a:gd name="connsiteY33" fmla="*/ 1046786 h 1513830"/>
            <a:gd name="connsiteX34" fmla="*/ 2122249 w 14027769"/>
            <a:gd name="connsiteY34" fmla="*/ 922228 h 1513830"/>
            <a:gd name="connsiteX35" fmla="*/ 1740873 w 14027769"/>
            <a:gd name="connsiteY35" fmla="*/ 893480 h 1513830"/>
            <a:gd name="connsiteX36" fmla="*/ 1580056 w 14027769"/>
            <a:gd name="connsiteY36" fmla="*/ 695093 h 1513830"/>
            <a:gd name="connsiteX37" fmla="*/ 1350971 w 14027769"/>
            <a:gd name="connsiteY37" fmla="*/ 993935 h 1513830"/>
            <a:gd name="connsiteX38" fmla="*/ 905979 w 14027769"/>
            <a:gd name="connsiteY38" fmla="*/ 980843 h 1513830"/>
            <a:gd name="connsiteX39" fmla="*/ 670565 w 14027769"/>
            <a:gd name="connsiteY39" fmla="*/ 826606 h 1513830"/>
            <a:gd name="connsiteX40" fmla="*/ 279003 w 14027769"/>
            <a:gd name="connsiteY40" fmla="*/ 707588 h 1513830"/>
            <a:gd name="connsiteX41" fmla="*/ 63383 w 14027769"/>
            <a:gd name="connsiteY41" fmla="*/ 350728 h 1513830"/>
            <a:gd name="connsiteX42" fmla="*/ 1625 w 14027769"/>
            <a:gd name="connsiteY42" fmla="*/ 0 h 1513830"/>
            <a:gd name="connsiteX43" fmla="*/ 16292 w 14027769"/>
            <a:gd name="connsiteY43" fmla="*/ 1054112 h 1513830"/>
            <a:gd name="connsiteX0" fmla="*/ 16292 w 13993521"/>
            <a:gd name="connsiteY0" fmla="*/ 1054112 h 1513830"/>
            <a:gd name="connsiteX1" fmla="*/ 627556 w 13993521"/>
            <a:gd name="connsiteY1" fmla="*/ 1120055 h 1513830"/>
            <a:gd name="connsiteX2" fmla="*/ 1440845 w 13993521"/>
            <a:gd name="connsiteY2" fmla="*/ 1149362 h 1513830"/>
            <a:gd name="connsiteX3" fmla="*/ 1733922 w 13993521"/>
            <a:gd name="connsiteY3" fmla="*/ 1193324 h 1513830"/>
            <a:gd name="connsiteX4" fmla="*/ 2019672 w 13993521"/>
            <a:gd name="connsiteY4" fmla="*/ 1354516 h 1513830"/>
            <a:gd name="connsiteX5" fmla="*/ 2759691 w 13993521"/>
            <a:gd name="connsiteY5" fmla="*/ 1420459 h 1513830"/>
            <a:gd name="connsiteX6" fmla="*/ 3653576 w 13993521"/>
            <a:gd name="connsiteY6" fmla="*/ 1442439 h 1513830"/>
            <a:gd name="connsiteX7" fmla="*/ 4620729 w 13993521"/>
            <a:gd name="connsiteY7" fmla="*/ 1486401 h 1513830"/>
            <a:gd name="connsiteX8" fmla="*/ 5586837 w 13993521"/>
            <a:gd name="connsiteY8" fmla="*/ 1462800 h 1513830"/>
            <a:gd name="connsiteX9" fmla="*/ 6545546 w 13993521"/>
            <a:gd name="connsiteY9" fmla="*/ 1347189 h 1513830"/>
            <a:gd name="connsiteX10" fmla="*/ 7101094 w 13993521"/>
            <a:gd name="connsiteY10" fmla="*/ 1457149 h 1513830"/>
            <a:gd name="connsiteX11" fmla="*/ 7482923 w 13993521"/>
            <a:gd name="connsiteY11" fmla="*/ 1471747 h 1513830"/>
            <a:gd name="connsiteX12" fmla="*/ 7920953 w 13993521"/>
            <a:gd name="connsiteY12" fmla="*/ 900223 h 1513830"/>
            <a:gd name="connsiteX13" fmla="*/ 8601920 w 13993521"/>
            <a:gd name="connsiteY13" fmla="*/ 1120759 h 1513830"/>
            <a:gd name="connsiteX14" fmla="*/ 9504818 w 13993521"/>
            <a:gd name="connsiteY14" fmla="*/ 1390635 h 1513830"/>
            <a:gd name="connsiteX15" fmla="*/ 12036720 w 13993521"/>
            <a:gd name="connsiteY15" fmla="*/ 1289749 h 1513830"/>
            <a:gd name="connsiteX16" fmla="*/ 13975810 w 13993521"/>
            <a:gd name="connsiteY16" fmla="*/ 1011193 h 1513830"/>
            <a:gd name="connsiteX17" fmla="*/ 13180819 w 13993521"/>
            <a:gd name="connsiteY17" fmla="*/ 822759 h 1513830"/>
            <a:gd name="connsiteX18" fmla="*/ 12961692 w 13993521"/>
            <a:gd name="connsiteY18" fmla="*/ 589352 h 1513830"/>
            <a:gd name="connsiteX19" fmla="*/ 12549178 w 13993521"/>
            <a:gd name="connsiteY19" fmla="*/ 1002999 h 1513830"/>
            <a:gd name="connsiteX20" fmla="*/ 10683823 w 13993521"/>
            <a:gd name="connsiteY20" fmla="*/ 1193646 h 1513830"/>
            <a:gd name="connsiteX21" fmla="*/ 9461788 w 13993521"/>
            <a:gd name="connsiteY21" fmla="*/ 1037154 h 1513830"/>
            <a:gd name="connsiteX22" fmla="*/ 9008199 w 13993521"/>
            <a:gd name="connsiteY22" fmla="*/ 899407 h 1513830"/>
            <a:gd name="connsiteX23" fmla="*/ 7893700 w 13993521"/>
            <a:gd name="connsiteY23" fmla="*/ 687775 h 1513830"/>
            <a:gd name="connsiteX24" fmla="*/ 7397633 w 13993521"/>
            <a:gd name="connsiteY24" fmla="*/ 1134709 h 1513830"/>
            <a:gd name="connsiteX25" fmla="*/ 6988837 w 13993521"/>
            <a:gd name="connsiteY25" fmla="*/ 589734 h 1513830"/>
            <a:gd name="connsiteX26" fmla="*/ 6763174 w 13993521"/>
            <a:gd name="connsiteY26" fmla="*/ 1233964 h 1513830"/>
            <a:gd name="connsiteX27" fmla="*/ 6086114 w 13993521"/>
            <a:gd name="connsiteY27" fmla="*/ 1002824 h 1513830"/>
            <a:gd name="connsiteX28" fmla="*/ 5426691 w 13993521"/>
            <a:gd name="connsiteY28" fmla="*/ 1046786 h 1513830"/>
            <a:gd name="connsiteX29" fmla="*/ 4767526 w 13993521"/>
            <a:gd name="connsiteY29" fmla="*/ 1061374 h 1513830"/>
            <a:gd name="connsiteX30" fmla="*/ 4598749 w 13993521"/>
            <a:gd name="connsiteY30" fmla="*/ 856286 h 1513830"/>
            <a:gd name="connsiteX31" fmla="*/ 4349619 w 13993521"/>
            <a:gd name="connsiteY31" fmla="*/ 1039541 h 1513830"/>
            <a:gd name="connsiteX32" fmla="*/ 4100518 w 13993521"/>
            <a:gd name="connsiteY32" fmla="*/ 1029972 h 1513830"/>
            <a:gd name="connsiteX33" fmla="*/ 2730383 w 13993521"/>
            <a:gd name="connsiteY33" fmla="*/ 1046786 h 1513830"/>
            <a:gd name="connsiteX34" fmla="*/ 2122249 w 13993521"/>
            <a:gd name="connsiteY34" fmla="*/ 922228 h 1513830"/>
            <a:gd name="connsiteX35" fmla="*/ 1740873 w 13993521"/>
            <a:gd name="connsiteY35" fmla="*/ 893480 h 1513830"/>
            <a:gd name="connsiteX36" fmla="*/ 1580056 w 13993521"/>
            <a:gd name="connsiteY36" fmla="*/ 695093 h 1513830"/>
            <a:gd name="connsiteX37" fmla="*/ 1350971 w 13993521"/>
            <a:gd name="connsiteY37" fmla="*/ 993935 h 1513830"/>
            <a:gd name="connsiteX38" fmla="*/ 905979 w 13993521"/>
            <a:gd name="connsiteY38" fmla="*/ 980843 h 1513830"/>
            <a:gd name="connsiteX39" fmla="*/ 670565 w 13993521"/>
            <a:gd name="connsiteY39" fmla="*/ 826606 h 1513830"/>
            <a:gd name="connsiteX40" fmla="*/ 279003 w 13993521"/>
            <a:gd name="connsiteY40" fmla="*/ 707588 h 1513830"/>
            <a:gd name="connsiteX41" fmla="*/ 63383 w 13993521"/>
            <a:gd name="connsiteY41" fmla="*/ 350728 h 1513830"/>
            <a:gd name="connsiteX42" fmla="*/ 1625 w 13993521"/>
            <a:gd name="connsiteY42" fmla="*/ 0 h 1513830"/>
            <a:gd name="connsiteX43" fmla="*/ 16292 w 13993521"/>
            <a:gd name="connsiteY43" fmla="*/ 1054112 h 1513830"/>
            <a:gd name="connsiteX0" fmla="*/ 16292 w 14019501"/>
            <a:gd name="connsiteY0" fmla="*/ 1054112 h 1513830"/>
            <a:gd name="connsiteX1" fmla="*/ 627556 w 14019501"/>
            <a:gd name="connsiteY1" fmla="*/ 1120055 h 1513830"/>
            <a:gd name="connsiteX2" fmla="*/ 1440845 w 14019501"/>
            <a:gd name="connsiteY2" fmla="*/ 1149362 h 1513830"/>
            <a:gd name="connsiteX3" fmla="*/ 1733922 w 14019501"/>
            <a:gd name="connsiteY3" fmla="*/ 1193324 h 1513830"/>
            <a:gd name="connsiteX4" fmla="*/ 2019672 w 14019501"/>
            <a:gd name="connsiteY4" fmla="*/ 1354516 h 1513830"/>
            <a:gd name="connsiteX5" fmla="*/ 2759691 w 14019501"/>
            <a:gd name="connsiteY5" fmla="*/ 1420459 h 1513830"/>
            <a:gd name="connsiteX6" fmla="*/ 3653576 w 14019501"/>
            <a:gd name="connsiteY6" fmla="*/ 1442439 h 1513830"/>
            <a:gd name="connsiteX7" fmla="*/ 4620729 w 14019501"/>
            <a:gd name="connsiteY7" fmla="*/ 1486401 h 1513830"/>
            <a:gd name="connsiteX8" fmla="*/ 5586837 w 14019501"/>
            <a:gd name="connsiteY8" fmla="*/ 1462800 h 1513830"/>
            <a:gd name="connsiteX9" fmla="*/ 6545546 w 14019501"/>
            <a:gd name="connsiteY9" fmla="*/ 1347189 h 1513830"/>
            <a:gd name="connsiteX10" fmla="*/ 7101094 w 14019501"/>
            <a:gd name="connsiteY10" fmla="*/ 1457149 h 1513830"/>
            <a:gd name="connsiteX11" fmla="*/ 7482923 w 14019501"/>
            <a:gd name="connsiteY11" fmla="*/ 1471747 h 1513830"/>
            <a:gd name="connsiteX12" fmla="*/ 7920953 w 14019501"/>
            <a:gd name="connsiteY12" fmla="*/ 900223 h 1513830"/>
            <a:gd name="connsiteX13" fmla="*/ 8601920 w 14019501"/>
            <a:gd name="connsiteY13" fmla="*/ 1120759 h 1513830"/>
            <a:gd name="connsiteX14" fmla="*/ 9504818 w 14019501"/>
            <a:gd name="connsiteY14" fmla="*/ 1390635 h 1513830"/>
            <a:gd name="connsiteX15" fmla="*/ 12036720 w 14019501"/>
            <a:gd name="connsiteY15" fmla="*/ 1289749 h 1513830"/>
            <a:gd name="connsiteX16" fmla="*/ 14002225 w 14019501"/>
            <a:gd name="connsiteY16" fmla="*/ 1084927 h 1513830"/>
            <a:gd name="connsiteX17" fmla="*/ 13180819 w 14019501"/>
            <a:gd name="connsiteY17" fmla="*/ 822759 h 1513830"/>
            <a:gd name="connsiteX18" fmla="*/ 12961692 w 14019501"/>
            <a:gd name="connsiteY18" fmla="*/ 589352 h 1513830"/>
            <a:gd name="connsiteX19" fmla="*/ 12549178 w 14019501"/>
            <a:gd name="connsiteY19" fmla="*/ 1002999 h 1513830"/>
            <a:gd name="connsiteX20" fmla="*/ 10683823 w 14019501"/>
            <a:gd name="connsiteY20" fmla="*/ 1193646 h 1513830"/>
            <a:gd name="connsiteX21" fmla="*/ 9461788 w 14019501"/>
            <a:gd name="connsiteY21" fmla="*/ 1037154 h 1513830"/>
            <a:gd name="connsiteX22" fmla="*/ 9008199 w 14019501"/>
            <a:gd name="connsiteY22" fmla="*/ 899407 h 1513830"/>
            <a:gd name="connsiteX23" fmla="*/ 7893700 w 14019501"/>
            <a:gd name="connsiteY23" fmla="*/ 687775 h 1513830"/>
            <a:gd name="connsiteX24" fmla="*/ 7397633 w 14019501"/>
            <a:gd name="connsiteY24" fmla="*/ 1134709 h 1513830"/>
            <a:gd name="connsiteX25" fmla="*/ 6988837 w 14019501"/>
            <a:gd name="connsiteY25" fmla="*/ 589734 h 1513830"/>
            <a:gd name="connsiteX26" fmla="*/ 6763174 w 14019501"/>
            <a:gd name="connsiteY26" fmla="*/ 1233964 h 1513830"/>
            <a:gd name="connsiteX27" fmla="*/ 6086114 w 14019501"/>
            <a:gd name="connsiteY27" fmla="*/ 1002824 h 1513830"/>
            <a:gd name="connsiteX28" fmla="*/ 5426691 w 14019501"/>
            <a:gd name="connsiteY28" fmla="*/ 1046786 h 1513830"/>
            <a:gd name="connsiteX29" fmla="*/ 4767526 w 14019501"/>
            <a:gd name="connsiteY29" fmla="*/ 1061374 h 1513830"/>
            <a:gd name="connsiteX30" fmla="*/ 4598749 w 14019501"/>
            <a:gd name="connsiteY30" fmla="*/ 856286 h 1513830"/>
            <a:gd name="connsiteX31" fmla="*/ 4349619 w 14019501"/>
            <a:gd name="connsiteY31" fmla="*/ 1039541 h 1513830"/>
            <a:gd name="connsiteX32" fmla="*/ 4100518 w 14019501"/>
            <a:gd name="connsiteY32" fmla="*/ 1029972 h 1513830"/>
            <a:gd name="connsiteX33" fmla="*/ 2730383 w 14019501"/>
            <a:gd name="connsiteY33" fmla="*/ 1046786 h 1513830"/>
            <a:gd name="connsiteX34" fmla="*/ 2122249 w 14019501"/>
            <a:gd name="connsiteY34" fmla="*/ 922228 h 1513830"/>
            <a:gd name="connsiteX35" fmla="*/ 1740873 w 14019501"/>
            <a:gd name="connsiteY35" fmla="*/ 893480 h 1513830"/>
            <a:gd name="connsiteX36" fmla="*/ 1580056 w 14019501"/>
            <a:gd name="connsiteY36" fmla="*/ 695093 h 1513830"/>
            <a:gd name="connsiteX37" fmla="*/ 1350971 w 14019501"/>
            <a:gd name="connsiteY37" fmla="*/ 993935 h 1513830"/>
            <a:gd name="connsiteX38" fmla="*/ 905979 w 14019501"/>
            <a:gd name="connsiteY38" fmla="*/ 980843 h 1513830"/>
            <a:gd name="connsiteX39" fmla="*/ 670565 w 14019501"/>
            <a:gd name="connsiteY39" fmla="*/ 826606 h 1513830"/>
            <a:gd name="connsiteX40" fmla="*/ 279003 w 14019501"/>
            <a:gd name="connsiteY40" fmla="*/ 707588 h 1513830"/>
            <a:gd name="connsiteX41" fmla="*/ 63383 w 14019501"/>
            <a:gd name="connsiteY41" fmla="*/ 350728 h 1513830"/>
            <a:gd name="connsiteX42" fmla="*/ 1625 w 14019501"/>
            <a:gd name="connsiteY42" fmla="*/ 0 h 1513830"/>
            <a:gd name="connsiteX43" fmla="*/ 16292 w 14019501"/>
            <a:gd name="connsiteY43" fmla="*/ 1054112 h 1513830"/>
            <a:gd name="connsiteX0" fmla="*/ 16292 w 14084532"/>
            <a:gd name="connsiteY0" fmla="*/ 1054112 h 1513830"/>
            <a:gd name="connsiteX1" fmla="*/ 627556 w 14084532"/>
            <a:gd name="connsiteY1" fmla="*/ 1120055 h 1513830"/>
            <a:gd name="connsiteX2" fmla="*/ 1440845 w 14084532"/>
            <a:gd name="connsiteY2" fmla="*/ 1149362 h 1513830"/>
            <a:gd name="connsiteX3" fmla="*/ 1733922 w 14084532"/>
            <a:gd name="connsiteY3" fmla="*/ 1193324 h 1513830"/>
            <a:gd name="connsiteX4" fmla="*/ 2019672 w 14084532"/>
            <a:gd name="connsiteY4" fmla="*/ 1354516 h 1513830"/>
            <a:gd name="connsiteX5" fmla="*/ 2759691 w 14084532"/>
            <a:gd name="connsiteY5" fmla="*/ 1420459 h 1513830"/>
            <a:gd name="connsiteX6" fmla="*/ 3653576 w 14084532"/>
            <a:gd name="connsiteY6" fmla="*/ 1442439 h 1513830"/>
            <a:gd name="connsiteX7" fmla="*/ 4620729 w 14084532"/>
            <a:gd name="connsiteY7" fmla="*/ 1486401 h 1513830"/>
            <a:gd name="connsiteX8" fmla="*/ 5586837 w 14084532"/>
            <a:gd name="connsiteY8" fmla="*/ 1462800 h 1513830"/>
            <a:gd name="connsiteX9" fmla="*/ 6545546 w 14084532"/>
            <a:gd name="connsiteY9" fmla="*/ 1347189 h 1513830"/>
            <a:gd name="connsiteX10" fmla="*/ 7101094 w 14084532"/>
            <a:gd name="connsiteY10" fmla="*/ 1457149 h 1513830"/>
            <a:gd name="connsiteX11" fmla="*/ 7482923 w 14084532"/>
            <a:gd name="connsiteY11" fmla="*/ 1471747 h 1513830"/>
            <a:gd name="connsiteX12" fmla="*/ 7920953 w 14084532"/>
            <a:gd name="connsiteY12" fmla="*/ 900223 h 1513830"/>
            <a:gd name="connsiteX13" fmla="*/ 8601920 w 14084532"/>
            <a:gd name="connsiteY13" fmla="*/ 1120759 h 1513830"/>
            <a:gd name="connsiteX14" fmla="*/ 9504818 w 14084532"/>
            <a:gd name="connsiteY14" fmla="*/ 1390635 h 1513830"/>
            <a:gd name="connsiteX15" fmla="*/ 12036720 w 14084532"/>
            <a:gd name="connsiteY15" fmla="*/ 1289749 h 1513830"/>
            <a:gd name="connsiteX16" fmla="*/ 14068259 w 14084532"/>
            <a:gd name="connsiteY16" fmla="*/ 1142276 h 1513830"/>
            <a:gd name="connsiteX17" fmla="*/ 13180819 w 14084532"/>
            <a:gd name="connsiteY17" fmla="*/ 822759 h 1513830"/>
            <a:gd name="connsiteX18" fmla="*/ 12961692 w 14084532"/>
            <a:gd name="connsiteY18" fmla="*/ 589352 h 1513830"/>
            <a:gd name="connsiteX19" fmla="*/ 12549178 w 14084532"/>
            <a:gd name="connsiteY19" fmla="*/ 1002999 h 1513830"/>
            <a:gd name="connsiteX20" fmla="*/ 10683823 w 14084532"/>
            <a:gd name="connsiteY20" fmla="*/ 1193646 h 1513830"/>
            <a:gd name="connsiteX21" fmla="*/ 9461788 w 14084532"/>
            <a:gd name="connsiteY21" fmla="*/ 1037154 h 1513830"/>
            <a:gd name="connsiteX22" fmla="*/ 9008199 w 14084532"/>
            <a:gd name="connsiteY22" fmla="*/ 899407 h 1513830"/>
            <a:gd name="connsiteX23" fmla="*/ 7893700 w 14084532"/>
            <a:gd name="connsiteY23" fmla="*/ 687775 h 1513830"/>
            <a:gd name="connsiteX24" fmla="*/ 7397633 w 14084532"/>
            <a:gd name="connsiteY24" fmla="*/ 1134709 h 1513830"/>
            <a:gd name="connsiteX25" fmla="*/ 6988837 w 14084532"/>
            <a:gd name="connsiteY25" fmla="*/ 589734 h 1513830"/>
            <a:gd name="connsiteX26" fmla="*/ 6763174 w 14084532"/>
            <a:gd name="connsiteY26" fmla="*/ 1233964 h 1513830"/>
            <a:gd name="connsiteX27" fmla="*/ 6086114 w 14084532"/>
            <a:gd name="connsiteY27" fmla="*/ 1002824 h 1513830"/>
            <a:gd name="connsiteX28" fmla="*/ 5426691 w 14084532"/>
            <a:gd name="connsiteY28" fmla="*/ 1046786 h 1513830"/>
            <a:gd name="connsiteX29" fmla="*/ 4767526 w 14084532"/>
            <a:gd name="connsiteY29" fmla="*/ 1061374 h 1513830"/>
            <a:gd name="connsiteX30" fmla="*/ 4598749 w 14084532"/>
            <a:gd name="connsiteY30" fmla="*/ 856286 h 1513830"/>
            <a:gd name="connsiteX31" fmla="*/ 4349619 w 14084532"/>
            <a:gd name="connsiteY31" fmla="*/ 1039541 h 1513830"/>
            <a:gd name="connsiteX32" fmla="*/ 4100518 w 14084532"/>
            <a:gd name="connsiteY32" fmla="*/ 1029972 h 1513830"/>
            <a:gd name="connsiteX33" fmla="*/ 2730383 w 14084532"/>
            <a:gd name="connsiteY33" fmla="*/ 1046786 h 1513830"/>
            <a:gd name="connsiteX34" fmla="*/ 2122249 w 14084532"/>
            <a:gd name="connsiteY34" fmla="*/ 922228 h 1513830"/>
            <a:gd name="connsiteX35" fmla="*/ 1740873 w 14084532"/>
            <a:gd name="connsiteY35" fmla="*/ 893480 h 1513830"/>
            <a:gd name="connsiteX36" fmla="*/ 1580056 w 14084532"/>
            <a:gd name="connsiteY36" fmla="*/ 695093 h 1513830"/>
            <a:gd name="connsiteX37" fmla="*/ 1350971 w 14084532"/>
            <a:gd name="connsiteY37" fmla="*/ 993935 h 1513830"/>
            <a:gd name="connsiteX38" fmla="*/ 905979 w 14084532"/>
            <a:gd name="connsiteY38" fmla="*/ 980843 h 1513830"/>
            <a:gd name="connsiteX39" fmla="*/ 670565 w 14084532"/>
            <a:gd name="connsiteY39" fmla="*/ 826606 h 1513830"/>
            <a:gd name="connsiteX40" fmla="*/ 279003 w 14084532"/>
            <a:gd name="connsiteY40" fmla="*/ 707588 h 1513830"/>
            <a:gd name="connsiteX41" fmla="*/ 63383 w 14084532"/>
            <a:gd name="connsiteY41" fmla="*/ 350728 h 1513830"/>
            <a:gd name="connsiteX42" fmla="*/ 1625 w 14084532"/>
            <a:gd name="connsiteY42" fmla="*/ 0 h 1513830"/>
            <a:gd name="connsiteX43" fmla="*/ 16292 w 14084532"/>
            <a:gd name="connsiteY43" fmla="*/ 1054112 h 1513830"/>
            <a:gd name="connsiteX0" fmla="*/ 16292 w 14095648"/>
            <a:gd name="connsiteY0" fmla="*/ 1054112 h 1513830"/>
            <a:gd name="connsiteX1" fmla="*/ 627556 w 14095648"/>
            <a:gd name="connsiteY1" fmla="*/ 1120055 h 1513830"/>
            <a:gd name="connsiteX2" fmla="*/ 1440845 w 14095648"/>
            <a:gd name="connsiteY2" fmla="*/ 1149362 h 1513830"/>
            <a:gd name="connsiteX3" fmla="*/ 1733922 w 14095648"/>
            <a:gd name="connsiteY3" fmla="*/ 1193324 h 1513830"/>
            <a:gd name="connsiteX4" fmla="*/ 2019672 w 14095648"/>
            <a:gd name="connsiteY4" fmla="*/ 1354516 h 1513830"/>
            <a:gd name="connsiteX5" fmla="*/ 2759691 w 14095648"/>
            <a:gd name="connsiteY5" fmla="*/ 1420459 h 1513830"/>
            <a:gd name="connsiteX6" fmla="*/ 3653576 w 14095648"/>
            <a:gd name="connsiteY6" fmla="*/ 1442439 h 1513830"/>
            <a:gd name="connsiteX7" fmla="*/ 4620729 w 14095648"/>
            <a:gd name="connsiteY7" fmla="*/ 1486401 h 1513830"/>
            <a:gd name="connsiteX8" fmla="*/ 5586837 w 14095648"/>
            <a:gd name="connsiteY8" fmla="*/ 1462800 h 1513830"/>
            <a:gd name="connsiteX9" fmla="*/ 6545546 w 14095648"/>
            <a:gd name="connsiteY9" fmla="*/ 1347189 h 1513830"/>
            <a:gd name="connsiteX10" fmla="*/ 7101094 w 14095648"/>
            <a:gd name="connsiteY10" fmla="*/ 1457149 h 1513830"/>
            <a:gd name="connsiteX11" fmla="*/ 7482923 w 14095648"/>
            <a:gd name="connsiteY11" fmla="*/ 1471747 h 1513830"/>
            <a:gd name="connsiteX12" fmla="*/ 7920953 w 14095648"/>
            <a:gd name="connsiteY12" fmla="*/ 900223 h 1513830"/>
            <a:gd name="connsiteX13" fmla="*/ 8601920 w 14095648"/>
            <a:gd name="connsiteY13" fmla="*/ 1120759 h 1513830"/>
            <a:gd name="connsiteX14" fmla="*/ 9504818 w 14095648"/>
            <a:gd name="connsiteY14" fmla="*/ 1390635 h 1513830"/>
            <a:gd name="connsiteX15" fmla="*/ 12036720 w 14095648"/>
            <a:gd name="connsiteY15" fmla="*/ 1289749 h 1513830"/>
            <a:gd name="connsiteX16" fmla="*/ 14068259 w 14095648"/>
            <a:gd name="connsiteY16" fmla="*/ 1142276 h 1513830"/>
            <a:gd name="connsiteX17" fmla="*/ 13194024 w 14095648"/>
            <a:gd name="connsiteY17" fmla="*/ 781795 h 1513830"/>
            <a:gd name="connsiteX18" fmla="*/ 12961692 w 14095648"/>
            <a:gd name="connsiteY18" fmla="*/ 589352 h 1513830"/>
            <a:gd name="connsiteX19" fmla="*/ 12549178 w 14095648"/>
            <a:gd name="connsiteY19" fmla="*/ 1002999 h 1513830"/>
            <a:gd name="connsiteX20" fmla="*/ 10683823 w 14095648"/>
            <a:gd name="connsiteY20" fmla="*/ 1193646 h 1513830"/>
            <a:gd name="connsiteX21" fmla="*/ 9461788 w 14095648"/>
            <a:gd name="connsiteY21" fmla="*/ 1037154 h 1513830"/>
            <a:gd name="connsiteX22" fmla="*/ 9008199 w 14095648"/>
            <a:gd name="connsiteY22" fmla="*/ 899407 h 1513830"/>
            <a:gd name="connsiteX23" fmla="*/ 7893700 w 14095648"/>
            <a:gd name="connsiteY23" fmla="*/ 687775 h 1513830"/>
            <a:gd name="connsiteX24" fmla="*/ 7397633 w 14095648"/>
            <a:gd name="connsiteY24" fmla="*/ 1134709 h 1513830"/>
            <a:gd name="connsiteX25" fmla="*/ 6988837 w 14095648"/>
            <a:gd name="connsiteY25" fmla="*/ 589734 h 1513830"/>
            <a:gd name="connsiteX26" fmla="*/ 6763174 w 14095648"/>
            <a:gd name="connsiteY26" fmla="*/ 1233964 h 1513830"/>
            <a:gd name="connsiteX27" fmla="*/ 6086114 w 14095648"/>
            <a:gd name="connsiteY27" fmla="*/ 1002824 h 1513830"/>
            <a:gd name="connsiteX28" fmla="*/ 5426691 w 14095648"/>
            <a:gd name="connsiteY28" fmla="*/ 1046786 h 1513830"/>
            <a:gd name="connsiteX29" fmla="*/ 4767526 w 14095648"/>
            <a:gd name="connsiteY29" fmla="*/ 1061374 h 1513830"/>
            <a:gd name="connsiteX30" fmla="*/ 4598749 w 14095648"/>
            <a:gd name="connsiteY30" fmla="*/ 856286 h 1513830"/>
            <a:gd name="connsiteX31" fmla="*/ 4349619 w 14095648"/>
            <a:gd name="connsiteY31" fmla="*/ 1039541 h 1513830"/>
            <a:gd name="connsiteX32" fmla="*/ 4100518 w 14095648"/>
            <a:gd name="connsiteY32" fmla="*/ 1029972 h 1513830"/>
            <a:gd name="connsiteX33" fmla="*/ 2730383 w 14095648"/>
            <a:gd name="connsiteY33" fmla="*/ 1046786 h 1513830"/>
            <a:gd name="connsiteX34" fmla="*/ 2122249 w 14095648"/>
            <a:gd name="connsiteY34" fmla="*/ 922228 h 1513830"/>
            <a:gd name="connsiteX35" fmla="*/ 1740873 w 14095648"/>
            <a:gd name="connsiteY35" fmla="*/ 893480 h 1513830"/>
            <a:gd name="connsiteX36" fmla="*/ 1580056 w 14095648"/>
            <a:gd name="connsiteY36" fmla="*/ 695093 h 1513830"/>
            <a:gd name="connsiteX37" fmla="*/ 1350971 w 14095648"/>
            <a:gd name="connsiteY37" fmla="*/ 993935 h 1513830"/>
            <a:gd name="connsiteX38" fmla="*/ 905979 w 14095648"/>
            <a:gd name="connsiteY38" fmla="*/ 980843 h 1513830"/>
            <a:gd name="connsiteX39" fmla="*/ 670565 w 14095648"/>
            <a:gd name="connsiteY39" fmla="*/ 826606 h 1513830"/>
            <a:gd name="connsiteX40" fmla="*/ 279003 w 14095648"/>
            <a:gd name="connsiteY40" fmla="*/ 707588 h 1513830"/>
            <a:gd name="connsiteX41" fmla="*/ 63383 w 14095648"/>
            <a:gd name="connsiteY41" fmla="*/ 350728 h 1513830"/>
            <a:gd name="connsiteX42" fmla="*/ 1625 w 14095648"/>
            <a:gd name="connsiteY42" fmla="*/ 0 h 1513830"/>
            <a:gd name="connsiteX43" fmla="*/ 16292 w 14095648"/>
            <a:gd name="connsiteY43" fmla="*/ 1054112 h 1513830"/>
            <a:gd name="connsiteX0" fmla="*/ 16292 w 14095646"/>
            <a:gd name="connsiteY0" fmla="*/ 1054112 h 1513830"/>
            <a:gd name="connsiteX1" fmla="*/ 627556 w 14095646"/>
            <a:gd name="connsiteY1" fmla="*/ 1120055 h 1513830"/>
            <a:gd name="connsiteX2" fmla="*/ 1440845 w 14095646"/>
            <a:gd name="connsiteY2" fmla="*/ 1149362 h 1513830"/>
            <a:gd name="connsiteX3" fmla="*/ 1733922 w 14095646"/>
            <a:gd name="connsiteY3" fmla="*/ 1193324 h 1513830"/>
            <a:gd name="connsiteX4" fmla="*/ 2019672 w 14095646"/>
            <a:gd name="connsiteY4" fmla="*/ 1354516 h 1513830"/>
            <a:gd name="connsiteX5" fmla="*/ 2759691 w 14095646"/>
            <a:gd name="connsiteY5" fmla="*/ 1420459 h 1513830"/>
            <a:gd name="connsiteX6" fmla="*/ 3653576 w 14095646"/>
            <a:gd name="connsiteY6" fmla="*/ 1442439 h 1513830"/>
            <a:gd name="connsiteX7" fmla="*/ 4620729 w 14095646"/>
            <a:gd name="connsiteY7" fmla="*/ 1486401 h 1513830"/>
            <a:gd name="connsiteX8" fmla="*/ 5586837 w 14095646"/>
            <a:gd name="connsiteY8" fmla="*/ 1462800 h 1513830"/>
            <a:gd name="connsiteX9" fmla="*/ 6545546 w 14095646"/>
            <a:gd name="connsiteY9" fmla="*/ 1347189 h 1513830"/>
            <a:gd name="connsiteX10" fmla="*/ 7101094 w 14095646"/>
            <a:gd name="connsiteY10" fmla="*/ 1457149 h 1513830"/>
            <a:gd name="connsiteX11" fmla="*/ 7482923 w 14095646"/>
            <a:gd name="connsiteY11" fmla="*/ 1471747 h 1513830"/>
            <a:gd name="connsiteX12" fmla="*/ 7920953 w 14095646"/>
            <a:gd name="connsiteY12" fmla="*/ 900223 h 1513830"/>
            <a:gd name="connsiteX13" fmla="*/ 8601920 w 14095646"/>
            <a:gd name="connsiteY13" fmla="*/ 1120759 h 1513830"/>
            <a:gd name="connsiteX14" fmla="*/ 9504818 w 14095646"/>
            <a:gd name="connsiteY14" fmla="*/ 1390635 h 1513830"/>
            <a:gd name="connsiteX15" fmla="*/ 12036720 w 14095646"/>
            <a:gd name="connsiteY15" fmla="*/ 1289749 h 1513830"/>
            <a:gd name="connsiteX16" fmla="*/ 14068258 w 14095646"/>
            <a:gd name="connsiteY16" fmla="*/ 1109506 h 1513830"/>
            <a:gd name="connsiteX17" fmla="*/ 13194024 w 14095646"/>
            <a:gd name="connsiteY17" fmla="*/ 781795 h 1513830"/>
            <a:gd name="connsiteX18" fmla="*/ 12961692 w 14095646"/>
            <a:gd name="connsiteY18" fmla="*/ 589352 h 1513830"/>
            <a:gd name="connsiteX19" fmla="*/ 12549178 w 14095646"/>
            <a:gd name="connsiteY19" fmla="*/ 1002999 h 1513830"/>
            <a:gd name="connsiteX20" fmla="*/ 10683823 w 14095646"/>
            <a:gd name="connsiteY20" fmla="*/ 1193646 h 1513830"/>
            <a:gd name="connsiteX21" fmla="*/ 9461788 w 14095646"/>
            <a:gd name="connsiteY21" fmla="*/ 1037154 h 1513830"/>
            <a:gd name="connsiteX22" fmla="*/ 9008199 w 14095646"/>
            <a:gd name="connsiteY22" fmla="*/ 899407 h 1513830"/>
            <a:gd name="connsiteX23" fmla="*/ 7893700 w 14095646"/>
            <a:gd name="connsiteY23" fmla="*/ 687775 h 1513830"/>
            <a:gd name="connsiteX24" fmla="*/ 7397633 w 14095646"/>
            <a:gd name="connsiteY24" fmla="*/ 1134709 h 1513830"/>
            <a:gd name="connsiteX25" fmla="*/ 6988837 w 14095646"/>
            <a:gd name="connsiteY25" fmla="*/ 589734 h 1513830"/>
            <a:gd name="connsiteX26" fmla="*/ 6763174 w 14095646"/>
            <a:gd name="connsiteY26" fmla="*/ 1233964 h 1513830"/>
            <a:gd name="connsiteX27" fmla="*/ 6086114 w 14095646"/>
            <a:gd name="connsiteY27" fmla="*/ 1002824 h 1513830"/>
            <a:gd name="connsiteX28" fmla="*/ 5426691 w 14095646"/>
            <a:gd name="connsiteY28" fmla="*/ 1046786 h 1513830"/>
            <a:gd name="connsiteX29" fmla="*/ 4767526 w 14095646"/>
            <a:gd name="connsiteY29" fmla="*/ 1061374 h 1513830"/>
            <a:gd name="connsiteX30" fmla="*/ 4598749 w 14095646"/>
            <a:gd name="connsiteY30" fmla="*/ 856286 h 1513830"/>
            <a:gd name="connsiteX31" fmla="*/ 4349619 w 14095646"/>
            <a:gd name="connsiteY31" fmla="*/ 1039541 h 1513830"/>
            <a:gd name="connsiteX32" fmla="*/ 4100518 w 14095646"/>
            <a:gd name="connsiteY32" fmla="*/ 1029972 h 1513830"/>
            <a:gd name="connsiteX33" fmla="*/ 2730383 w 14095646"/>
            <a:gd name="connsiteY33" fmla="*/ 1046786 h 1513830"/>
            <a:gd name="connsiteX34" fmla="*/ 2122249 w 14095646"/>
            <a:gd name="connsiteY34" fmla="*/ 922228 h 1513830"/>
            <a:gd name="connsiteX35" fmla="*/ 1740873 w 14095646"/>
            <a:gd name="connsiteY35" fmla="*/ 893480 h 1513830"/>
            <a:gd name="connsiteX36" fmla="*/ 1580056 w 14095646"/>
            <a:gd name="connsiteY36" fmla="*/ 695093 h 1513830"/>
            <a:gd name="connsiteX37" fmla="*/ 1350971 w 14095646"/>
            <a:gd name="connsiteY37" fmla="*/ 993935 h 1513830"/>
            <a:gd name="connsiteX38" fmla="*/ 905979 w 14095646"/>
            <a:gd name="connsiteY38" fmla="*/ 980843 h 1513830"/>
            <a:gd name="connsiteX39" fmla="*/ 670565 w 14095646"/>
            <a:gd name="connsiteY39" fmla="*/ 826606 h 1513830"/>
            <a:gd name="connsiteX40" fmla="*/ 279003 w 14095646"/>
            <a:gd name="connsiteY40" fmla="*/ 707588 h 1513830"/>
            <a:gd name="connsiteX41" fmla="*/ 63383 w 14095646"/>
            <a:gd name="connsiteY41" fmla="*/ 350728 h 1513830"/>
            <a:gd name="connsiteX42" fmla="*/ 1625 w 14095646"/>
            <a:gd name="connsiteY42" fmla="*/ 0 h 1513830"/>
            <a:gd name="connsiteX43" fmla="*/ 16292 w 14095646"/>
            <a:gd name="connsiteY43" fmla="*/ 1054112 h 1513830"/>
            <a:gd name="connsiteX0" fmla="*/ 16292 w 14252157"/>
            <a:gd name="connsiteY0" fmla="*/ 1054112 h 1513830"/>
            <a:gd name="connsiteX1" fmla="*/ 627556 w 14252157"/>
            <a:gd name="connsiteY1" fmla="*/ 1120055 h 1513830"/>
            <a:gd name="connsiteX2" fmla="*/ 1440845 w 14252157"/>
            <a:gd name="connsiteY2" fmla="*/ 1149362 h 1513830"/>
            <a:gd name="connsiteX3" fmla="*/ 1733922 w 14252157"/>
            <a:gd name="connsiteY3" fmla="*/ 1193324 h 1513830"/>
            <a:gd name="connsiteX4" fmla="*/ 2019672 w 14252157"/>
            <a:gd name="connsiteY4" fmla="*/ 1354516 h 1513830"/>
            <a:gd name="connsiteX5" fmla="*/ 2759691 w 14252157"/>
            <a:gd name="connsiteY5" fmla="*/ 1420459 h 1513830"/>
            <a:gd name="connsiteX6" fmla="*/ 3653576 w 14252157"/>
            <a:gd name="connsiteY6" fmla="*/ 1442439 h 1513830"/>
            <a:gd name="connsiteX7" fmla="*/ 4620729 w 14252157"/>
            <a:gd name="connsiteY7" fmla="*/ 1486401 h 1513830"/>
            <a:gd name="connsiteX8" fmla="*/ 5586837 w 14252157"/>
            <a:gd name="connsiteY8" fmla="*/ 1462800 h 1513830"/>
            <a:gd name="connsiteX9" fmla="*/ 6545546 w 14252157"/>
            <a:gd name="connsiteY9" fmla="*/ 1347189 h 1513830"/>
            <a:gd name="connsiteX10" fmla="*/ 7101094 w 14252157"/>
            <a:gd name="connsiteY10" fmla="*/ 1457149 h 1513830"/>
            <a:gd name="connsiteX11" fmla="*/ 7482923 w 14252157"/>
            <a:gd name="connsiteY11" fmla="*/ 1471747 h 1513830"/>
            <a:gd name="connsiteX12" fmla="*/ 7920953 w 14252157"/>
            <a:gd name="connsiteY12" fmla="*/ 900223 h 1513830"/>
            <a:gd name="connsiteX13" fmla="*/ 8601920 w 14252157"/>
            <a:gd name="connsiteY13" fmla="*/ 1120759 h 1513830"/>
            <a:gd name="connsiteX14" fmla="*/ 9504818 w 14252157"/>
            <a:gd name="connsiteY14" fmla="*/ 1390635 h 1513830"/>
            <a:gd name="connsiteX15" fmla="*/ 12036720 w 14252157"/>
            <a:gd name="connsiteY15" fmla="*/ 1289749 h 1513830"/>
            <a:gd name="connsiteX16" fmla="*/ 14068258 w 14252157"/>
            <a:gd name="connsiteY16" fmla="*/ 1109506 h 1513830"/>
            <a:gd name="connsiteX17" fmla="*/ 14058022 w 14252157"/>
            <a:gd name="connsiteY17" fmla="*/ 1035770 h 1513830"/>
            <a:gd name="connsiteX18" fmla="*/ 13194024 w 14252157"/>
            <a:gd name="connsiteY18" fmla="*/ 781795 h 1513830"/>
            <a:gd name="connsiteX19" fmla="*/ 12961692 w 14252157"/>
            <a:gd name="connsiteY19" fmla="*/ 589352 h 1513830"/>
            <a:gd name="connsiteX20" fmla="*/ 12549178 w 14252157"/>
            <a:gd name="connsiteY20" fmla="*/ 1002999 h 1513830"/>
            <a:gd name="connsiteX21" fmla="*/ 10683823 w 14252157"/>
            <a:gd name="connsiteY21" fmla="*/ 1193646 h 1513830"/>
            <a:gd name="connsiteX22" fmla="*/ 9461788 w 14252157"/>
            <a:gd name="connsiteY22" fmla="*/ 1037154 h 1513830"/>
            <a:gd name="connsiteX23" fmla="*/ 9008199 w 14252157"/>
            <a:gd name="connsiteY23" fmla="*/ 899407 h 1513830"/>
            <a:gd name="connsiteX24" fmla="*/ 7893700 w 14252157"/>
            <a:gd name="connsiteY24" fmla="*/ 687775 h 1513830"/>
            <a:gd name="connsiteX25" fmla="*/ 7397633 w 14252157"/>
            <a:gd name="connsiteY25" fmla="*/ 1134709 h 1513830"/>
            <a:gd name="connsiteX26" fmla="*/ 6988837 w 14252157"/>
            <a:gd name="connsiteY26" fmla="*/ 589734 h 1513830"/>
            <a:gd name="connsiteX27" fmla="*/ 6763174 w 14252157"/>
            <a:gd name="connsiteY27" fmla="*/ 1233964 h 1513830"/>
            <a:gd name="connsiteX28" fmla="*/ 6086114 w 14252157"/>
            <a:gd name="connsiteY28" fmla="*/ 1002824 h 1513830"/>
            <a:gd name="connsiteX29" fmla="*/ 5426691 w 14252157"/>
            <a:gd name="connsiteY29" fmla="*/ 1046786 h 1513830"/>
            <a:gd name="connsiteX30" fmla="*/ 4767526 w 14252157"/>
            <a:gd name="connsiteY30" fmla="*/ 1061374 h 1513830"/>
            <a:gd name="connsiteX31" fmla="*/ 4598749 w 14252157"/>
            <a:gd name="connsiteY31" fmla="*/ 856286 h 1513830"/>
            <a:gd name="connsiteX32" fmla="*/ 4349619 w 14252157"/>
            <a:gd name="connsiteY32" fmla="*/ 1039541 h 1513830"/>
            <a:gd name="connsiteX33" fmla="*/ 4100518 w 14252157"/>
            <a:gd name="connsiteY33" fmla="*/ 1029972 h 1513830"/>
            <a:gd name="connsiteX34" fmla="*/ 2730383 w 14252157"/>
            <a:gd name="connsiteY34" fmla="*/ 1046786 h 1513830"/>
            <a:gd name="connsiteX35" fmla="*/ 2122249 w 14252157"/>
            <a:gd name="connsiteY35" fmla="*/ 922228 h 1513830"/>
            <a:gd name="connsiteX36" fmla="*/ 1740873 w 14252157"/>
            <a:gd name="connsiteY36" fmla="*/ 893480 h 1513830"/>
            <a:gd name="connsiteX37" fmla="*/ 1580056 w 14252157"/>
            <a:gd name="connsiteY37" fmla="*/ 695093 h 1513830"/>
            <a:gd name="connsiteX38" fmla="*/ 1350971 w 14252157"/>
            <a:gd name="connsiteY38" fmla="*/ 993935 h 1513830"/>
            <a:gd name="connsiteX39" fmla="*/ 905979 w 14252157"/>
            <a:gd name="connsiteY39" fmla="*/ 980843 h 1513830"/>
            <a:gd name="connsiteX40" fmla="*/ 670565 w 14252157"/>
            <a:gd name="connsiteY40" fmla="*/ 826606 h 1513830"/>
            <a:gd name="connsiteX41" fmla="*/ 279003 w 14252157"/>
            <a:gd name="connsiteY41" fmla="*/ 707588 h 1513830"/>
            <a:gd name="connsiteX42" fmla="*/ 63383 w 14252157"/>
            <a:gd name="connsiteY42" fmla="*/ 350728 h 1513830"/>
            <a:gd name="connsiteX43" fmla="*/ 1625 w 14252157"/>
            <a:gd name="connsiteY43" fmla="*/ 0 h 1513830"/>
            <a:gd name="connsiteX44" fmla="*/ 16292 w 14252157"/>
            <a:gd name="connsiteY44" fmla="*/ 1054112 h 1513830"/>
            <a:gd name="connsiteX0" fmla="*/ 16292 w 14269929"/>
            <a:gd name="connsiteY0" fmla="*/ 1054112 h 1513830"/>
            <a:gd name="connsiteX1" fmla="*/ 627556 w 14269929"/>
            <a:gd name="connsiteY1" fmla="*/ 1120055 h 1513830"/>
            <a:gd name="connsiteX2" fmla="*/ 1440845 w 14269929"/>
            <a:gd name="connsiteY2" fmla="*/ 1149362 h 1513830"/>
            <a:gd name="connsiteX3" fmla="*/ 1733922 w 14269929"/>
            <a:gd name="connsiteY3" fmla="*/ 1193324 h 1513830"/>
            <a:gd name="connsiteX4" fmla="*/ 2019672 w 14269929"/>
            <a:gd name="connsiteY4" fmla="*/ 1354516 h 1513830"/>
            <a:gd name="connsiteX5" fmla="*/ 2759691 w 14269929"/>
            <a:gd name="connsiteY5" fmla="*/ 1420459 h 1513830"/>
            <a:gd name="connsiteX6" fmla="*/ 3653576 w 14269929"/>
            <a:gd name="connsiteY6" fmla="*/ 1442439 h 1513830"/>
            <a:gd name="connsiteX7" fmla="*/ 4620729 w 14269929"/>
            <a:gd name="connsiteY7" fmla="*/ 1486401 h 1513830"/>
            <a:gd name="connsiteX8" fmla="*/ 5586837 w 14269929"/>
            <a:gd name="connsiteY8" fmla="*/ 1462800 h 1513830"/>
            <a:gd name="connsiteX9" fmla="*/ 6545546 w 14269929"/>
            <a:gd name="connsiteY9" fmla="*/ 1347189 h 1513830"/>
            <a:gd name="connsiteX10" fmla="*/ 7101094 w 14269929"/>
            <a:gd name="connsiteY10" fmla="*/ 1457149 h 1513830"/>
            <a:gd name="connsiteX11" fmla="*/ 7482923 w 14269929"/>
            <a:gd name="connsiteY11" fmla="*/ 1471747 h 1513830"/>
            <a:gd name="connsiteX12" fmla="*/ 7920953 w 14269929"/>
            <a:gd name="connsiteY12" fmla="*/ 900223 h 1513830"/>
            <a:gd name="connsiteX13" fmla="*/ 8601920 w 14269929"/>
            <a:gd name="connsiteY13" fmla="*/ 1120759 h 1513830"/>
            <a:gd name="connsiteX14" fmla="*/ 9504818 w 14269929"/>
            <a:gd name="connsiteY14" fmla="*/ 1390635 h 1513830"/>
            <a:gd name="connsiteX15" fmla="*/ 12036720 w 14269929"/>
            <a:gd name="connsiteY15" fmla="*/ 1289749 h 1513830"/>
            <a:gd name="connsiteX16" fmla="*/ 14068258 w 14269929"/>
            <a:gd name="connsiteY16" fmla="*/ 1109506 h 1513830"/>
            <a:gd name="connsiteX17" fmla="*/ 14097643 w 14269929"/>
            <a:gd name="connsiteY17" fmla="*/ 970229 h 1513830"/>
            <a:gd name="connsiteX18" fmla="*/ 13194024 w 14269929"/>
            <a:gd name="connsiteY18" fmla="*/ 781795 h 1513830"/>
            <a:gd name="connsiteX19" fmla="*/ 12961692 w 14269929"/>
            <a:gd name="connsiteY19" fmla="*/ 589352 h 1513830"/>
            <a:gd name="connsiteX20" fmla="*/ 12549178 w 14269929"/>
            <a:gd name="connsiteY20" fmla="*/ 1002999 h 1513830"/>
            <a:gd name="connsiteX21" fmla="*/ 10683823 w 14269929"/>
            <a:gd name="connsiteY21" fmla="*/ 1193646 h 1513830"/>
            <a:gd name="connsiteX22" fmla="*/ 9461788 w 14269929"/>
            <a:gd name="connsiteY22" fmla="*/ 1037154 h 1513830"/>
            <a:gd name="connsiteX23" fmla="*/ 9008199 w 14269929"/>
            <a:gd name="connsiteY23" fmla="*/ 899407 h 1513830"/>
            <a:gd name="connsiteX24" fmla="*/ 7893700 w 14269929"/>
            <a:gd name="connsiteY24" fmla="*/ 687775 h 1513830"/>
            <a:gd name="connsiteX25" fmla="*/ 7397633 w 14269929"/>
            <a:gd name="connsiteY25" fmla="*/ 1134709 h 1513830"/>
            <a:gd name="connsiteX26" fmla="*/ 6988837 w 14269929"/>
            <a:gd name="connsiteY26" fmla="*/ 589734 h 1513830"/>
            <a:gd name="connsiteX27" fmla="*/ 6763174 w 14269929"/>
            <a:gd name="connsiteY27" fmla="*/ 1233964 h 1513830"/>
            <a:gd name="connsiteX28" fmla="*/ 6086114 w 14269929"/>
            <a:gd name="connsiteY28" fmla="*/ 1002824 h 1513830"/>
            <a:gd name="connsiteX29" fmla="*/ 5426691 w 14269929"/>
            <a:gd name="connsiteY29" fmla="*/ 1046786 h 1513830"/>
            <a:gd name="connsiteX30" fmla="*/ 4767526 w 14269929"/>
            <a:gd name="connsiteY30" fmla="*/ 1061374 h 1513830"/>
            <a:gd name="connsiteX31" fmla="*/ 4598749 w 14269929"/>
            <a:gd name="connsiteY31" fmla="*/ 856286 h 1513830"/>
            <a:gd name="connsiteX32" fmla="*/ 4349619 w 14269929"/>
            <a:gd name="connsiteY32" fmla="*/ 1039541 h 1513830"/>
            <a:gd name="connsiteX33" fmla="*/ 4100518 w 14269929"/>
            <a:gd name="connsiteY33" fmla="*/ 1029972 h 1513830"/>
            <a:gd name="connsiteX34" fmla="*/ 2730383 w 14269929"/>
            <a:gd name="connsiteY34" fmla="*/ 1046786 h 1513830"/>
            <a:gd name="connsiteX35" fmla="*/ 2122249 w 14269929"/>
            <a:gd name="connsiteY35" fmla="*/ 922228 h 1513830"/>
            <a:gd name="connsiteX36" fmla="*/ 1740873 w 14269929"/>
            <a:gd name="connsiteY36" fmla="*/ 893480 h 1513830"/>
            <a:gd name="connsiteX37" fmla="*/ 1580056 w 14269929"/>
            <a:gd name="connsiteY37" fmla="*/ 695093 h 1513830"/>
            <a:gd name="connsiteX38" fmla="*/ 1350971 w 14269929"/>
            <a:gd name="connsiteY38" fmla="*/ 993935 h 1513830"/>
            <a:gd name="connsiteX39" fmla="*/ 905979 w 14269929"/>
            <a:gd name="connsiteY39" fmla="*/ 980843 h 1513830"/>
            <a:gd name="connsiteX40" fmla="*/ 670565 w 14269929"/>
            <a:gd name="connsiteY40" fmla="*/ 826606 h 1513830"/>
            <a:gd name="connsiteX41" fmla="*/ 279003 w 14269929"/>
            <a:gd name="connsiteY41" fmla="*/ 707588 h 1513830"/>
            <a:gd name="connsiteX42" fmla="*/ 63383 w 14269929"/>
            <a:gd name="connsiteY42" fmla="*/ 350728 h 1513830"/>
            <a:gd name="connsiteX43" fmla="*/ 1625 w 14269929"/>
            <a:gd name="connsiteY43" fmla="*/ 0 h 1513830"/>
            <a:gd name="connsiteX44" fmla="*/ 16292 w 14269929"/>
            <a:gd name="connsiteY44" fmla="*/ 1054112 h 1513830"/>
            <a:gd name="connsiteX0" fmla="*/ 16292 w 14269927"/>
            <a:gd name="connsiteY0" fmla="*/ 1054112 h 1513830"/>
            <a:gd name="connsiteX1" fmla="*/ 627556 w 14269927"/>
            <a:gd name="connsiteY1" fmla="*/ 1120055 h 1513830"/>
            <a:gd name="connsiteX2" fmla="*/ 1440845 w 14269927"/>
            <a:gd name="connsiteY2" fmla="*/ 1149362 h 1513830"/>
            <a:gd name="connsiteX3" fmla="*/ 1733922 w 14269927"/>
            <a:gd name="connsiteY3" fmla="*/ 1193324 h 1513830"/>
            <a:gd name="connsiteX4" fmla="*/ 2019672 w 14269927"/>
            <a:gd name="connsiteY4" fmla="*/ 1354516 h 1513830"/>
            <a:gd name="connsiteX5" fmla="*/ 2759691 w 14269927"/>
            <a:gd name="connsiteY5" fmla="*/ 1420459 h 1513830"/>
            <a:gd name="connsiteX6" fmla="*/ 3653576 w 14269927"/>
            <a:gd name="connsiteY6" fmla="*/ 1442439 h 1513830"/>
            <a:gd name="connsiteX7" fmla="*/ 4620729 w 14269927"/>
            <a:gd name="connsiteY7" fmla="*/ 1486401 h 1513830"/>
            <a:gd name="connsiteX8" fmla="*/ 5586837 w 14269927"/>
            <a:gd name="connsiteY8" fmla="*/ 1462800 h 1513830"/>
            <a:gd name="connsiteX9" fmla="*/ 6545546 w 14269927"/>
            <a:gd name="connsiteY9" fmla="*/ 1347189 h 1513830"/>
            <a:gd name="connsiteX10" fmla="*/ 7101094 w 14269927"/>
            <a:gd name="connsiteY10" fmla="*/ 1457149 h 1513830"/>
            <a:gd name="connsiteX11" fmla="*/ 7482923 w 14269927"/>
            <a:gd name="connsiteY11" fmla="*/ 1471747 h 1513830"/>
            <a:gd name="connsiteX12" fmla="*/ 7920953 w 14269927"/>
            <a:gd name="connsiteY12" fmla="*/ 900223 h 1513830"/>
            <a:gd name="connsiteX13" fmla="*/ 8601920 w 14269927"/>
            <a:gd name="connsiteY13" fmla="*/ 1120759 h 1513830"/>
            <a:gd name="connsiteX14" fmla="*/ 9504818 w 14269927"/>
            <a:gd name="connsiteY14" fmla="*/ 1390635 h 1513830"/>
            <a:gd name="connsiteX15" fmla="*/ 12036720 w 14269927"/>
            <a:gd name="connsiteY15" fmla="*/ 1289749 h 1513830"/>
            <a:gd name="connsiteX16" fmla="*/ 14068258 w 14269927"/>
            <a:gd name="connsiteY16" fmla="*/ 1109506 h 1513830"/>
            <a:gd name="connsiteX17" fmla="*/ 14097643 w 14269927"/>
            <a:gd name="connsiteY17" fmla="*/ 970229 h 1513830"/>
            <a:gd name="connsiteX18" fmla="*/ 13194024 w 14269927"/>
            <a:gd name="connsiteY18" fmla="*/ 781795 h 1513830"/>
            <a:gd name="connsiteX19" fmla="*/ 12961692 w 14269927"/>
            <a:gd name="connsiteY19" fmla="*/ 589352 h 1513830"/>
            <a:gd name="connsiteX20" fmla="*/ 12549178 w 14269927"/>
            <a:gd name="connsiteY20" fmla="*/ 1002999 h 1513830"/>
            <a:gd name="connsiteX21" fmla="*/ 10683823 w 14269927"/>
            <a:gd name="connsiteY21" fmla="*/ 1193646 h 1513830"/>
            <a:gd name="connsiteX22" fmla="*/ 9461788 w 14269927"/>
            <a:gd name="connsiteY22" fmla="*/ 1037154 h 1513830"/>
            <a:gd name="connsiteX23" fmla="*/ 9008199 w 14269927"/>
            <a:gd name="connsiteY23" fmla="*/ 899407 h 1513830"/>
            <a:gd name="connsiteX24" fmla="*/ 7893700 w 14269927"/>
            <a:gd name="connsiteY24" fmla="*/ 687775 h 1513830"/>
            <a:gd name="connsiteX25" fmla="*/ 7397633 w 14269927"/>
            <a:gd name="connsiteY25" fmla="*/ 1134709 h 1513830"/>
            <a:gd name="connsiteX26" fmla="*/ 6988837 w 14269927"/>
            <a:gd name="connsiteY26" fmla="*/ 589734 h 1513830"/>
            <a:gd name="connsiteX27" fmla="*/ 6763174 w 14269927"/>
            <a:gd name="connsiteY27" fmla="*/ 1233964 h 1513830"/>
            <a:gd name="connsiteX28" fmla="*/ 6086114 w 14269927"/>
            <a:gd name="connsiteY28" fmla="*/ 1002824 h 1513830"/>
            <a:gd name="connsiteX29" fmla="*/ 5426691 w 14269927"/>
            <a:gd name="connsiteY29" fmla="*/ 1046786 h 1513830"/>
            <a:gd name="connsiteX30" fmla="*/ 4767526 w 14269927"/>
            <a:gd name="connsiteY30" fmla="*/ 1061374 h 1513830"/>
            <a:gd name="connsiteX31" fmla="*/ 4598749 w 14269927"/>
            <a:gd name="connsiteY31" fmla="*/ 856286 h 1513830"/>
            <a:gd name="connsiteX32" fmla="*/ 4349619 w 14269927"/>
            <a:gd name="connsiteY32" fmla="*/ 1039541 h 1513830"/>
            <a:gd name="connsiteX33" fmla="*/ 4100518 w 14269927"/>
            <a:gd name="connsiteY33" fmla="*/ 1029972 h 1513830"/>
            <a:gd name="connsiteX34" fmla="*/ 2730383 w 14269927"/>
            <a:gd name="connsiteY34" fmla="*/ 1046786 h 1513830"/>
            <a:gd name="connsiteX35" fmla="*/ 2122249 w 14269927"/>
            <a:gd name="connsiteY35" fmla="*/ 922228 h 1513830"/>
            <a:gd name="connsiteX36" fmla="*/ 1740873 w 14269927"/>
            <a:gd name="connsiteY36" fmla="*/ 893480 h 1513830"/>
            <a:gd name="connsiteX37" fmla="*/ 1580056 w 14269927"/>
            <a:gd name="connsiteY37" fmla="*/ 695093 h 1513830"/>
            <a:gd name="connsiteX38" fmla="*/ 1350971 w 14269927"/>
            <a:gd name="connsiteY38" fmla="*/ 993935 h 1513830"/>
            <a:gd name="connsiteX39" fmla="*/ 905979 w 14269927"/>
            <a:gd name="connsiteY39" fmla="*/ 980843 h 1513830"/>
            <a:gd name="connsiteX40" fmla="*/ 670565 w 14269927"/>
            <a:gd name="connsiteY40" fmla="*/ 826606 h 1513830"/>
            <a:gd name="connsiteX41" fmla="*/ 279003 w 14269927"/>
            <a:gd name="connsiteY41" fmla="*/ 707588 h 1513830"/>
            <a:gd name="connsiteX42" fmla="*/ 63383 w 14269927"/>
            <a:gd name="connsiteY42" fmla="*/ 350728 h 1513830"/>
            <a:gd name="connsiteX43" fmla="*/ 1625 w 14269927"/>
            <a:gd name="connsiteY43" fmla="*/ 0 h 1513830"/>
            <a:gd name="connsiteX44" fmla="*/ 16292 w 14269927"/>
            <a:gd name="connsiteY44" fmla="*/ 1054112 h 1513830"/>
            <a:gd name="connsiteX0" fmla="*/ 16292 w 14269929"/>
            <a:gd name="connsiteY0" fmla="*/ 1054112 h 1513830"/>
            <a:gd name="connsiteX1" fmla="*/ 627556 w 14269929"/>
            <a:gd name="connsiteY1" fmla="*/ 1120055 h 1513830"/>
            <a:gd name="connsiteX2" fmla="*/ 1440845 w 14269929"/>
            <a:gd name="connsiteY2" fmla="*/ 1149362 h 1513830"/>
            <a:gd name="connsiteX3" fmla="*/ 1733922 w 14269929"/>
            <a:gd name="connsiteY3" fmla="*/ 1193324 h 1513830"/>
            <a:gd name="connsiteX4" fmla="*/ 2019672 w 14269929"/>
            <a:gd name="connsiteY4" fmla="*/ 1354516 h 1513830"/>
            <a:gd name="connsiteX5" fmla="*/ 2759691 w 14269929"/>
            <a:gd name="connsiteY5" fmla="*/ 1420459 h 1513830"/>
            <a:gd name="connsiteX6" fmla="*/ 3653576 w 14269929"/>
            <a:gd name="connsiteY6" fmla="*/ 1442439 h 1513830"/>
            <a:gd name="connsiteX7" fmla="*/ 4620729 w 14269929"/>
            <a:gd name="connsiteY7" fmla="*/ 1486401 h 1513830"/>
            <a:gd name="connsiteX8" fmla="*/ 5586837 w 14269929"/>
            <a:gd name="connsiteY8" fmla="*/ 1462800 h 1513830"/>
            <a:gd name="connsiteX9" fmla="*/ 6545546 w 14269929"/>
            <a:gd name="connsiteY9" fmla="*/ 1347189 h 1513830"/>
            <a:gd name="connsiteX10" fmla="*/ 7101094 w 14269929"/>
            <a:gd name="connsiteY10" fmla="*/ 1457149 h 1513830"/>
            <a:gd name="connsiteX11" fmla="*/ 7482923 w 14269929"/>
            <a:gd name="connsiteY11" fmla="*/ 1471747 h 1513830"/>
            <a:gd name="connsiteX12" fmla="*/ 7920953 w 14269929"/>
            <a:gd name="connsiteY12" fmla="*/ 900223 h 1513830"/>
            <a:gd name="connsiteX13" fmla="*/ 8601920 w 14269929"/>
            <a:gd name="connsiteY13" fmla="*/ 1120759 h 1513830"/>
            <a:gd name="connsiteX14" fmla="*/ 9504818 w 14269929"/>
            <a:gd name="connsiteY14" fmla="*/ 1390635 h 1513830"/>
            <a:gd name="connsiteX15" fmla="*/ 12036720 w 14269929"/>
            <a:gd name="connsiteY15" fmla="*/ 1289749 h 1513830"/>
            <a:gd name="connsiteX16" fmla="*/ 14068258 w 14269929"/>
            <a:gd name="connsiteY16" fmla="*/ 1142277 h 1513830"/>
            <a:gd name="connsiteX17" fmla="*/ 14097643 w 14269929"/>
            <a:gd name="connsiteY17" fmla="*/ 970229 h 1513830"/>
            <a:gd name="connsiteX18" fmla="*/ 13194024 w 14269929"/>
            <a:gd name="connsiteY18" fmla="*/ 781795 h 1513830"/>
            <a:gd name="connsiteX19" fmla="*/ 12961692 w 14269929"/>
            <a:gd name="connsiteY19" fmla="*/ 589352 h 1513830"/>
            <a:gd name="connsiteX20" fmla="*/ 12549178 w 14269929"/>
            <a:gd name="connsiteY20" fmla="*/ 1002999 h 1513830"/>
            <a:gd name="connsiteX21" fmla="*/ 10683823 w 14269929"/>
            <a:gd name="connsiteY21" fmla="*/ 1193646 h 1513830"/>
            <a:gd name="connsiteX22" fmla="*/ 9461788 w 14269929"/>
            <a:gd name="connsiteY22" fmla="*/ 1037154 h 1513830"/>
            <a:gd name="connsiteX23" fmla="*/ 9008199 w 14269929"/>
            <a:gd name="connsiteY23" fmla="*/ 899407 h 1513830"/>
            <a:gd name="connsiteX24" fmla="*/ 7893700 w 14269929"/>
            <a:gd name="connsiteY24" fmla="*/ 687775 h 1513830"/>
            <a:gd name="connsiteX25" fmla="*/ 7397633 w 14269929"/>
            <a:gd name="connsiteY25" fmla="*/ 1134709 h 1513830"/>
            <a:gd name="connsiteX26" fmla="*/ 6988837 w 14269929"/>
            <a:gd name="connsiteY26" fmla="*/ 589734 h 1513830"/>
            <a:gd name="connsiteX27" fmla="*/ 6763174 w 14269929"/>
            <a:gd name="connsiteY27" fmla="*/ 1233964 h 1513830"/>
            <a:gd name="connsiteX28" fmla="*/ 6086114 w 14269929"/>
            <a:gd name="connsiteY28" fmla="*/ 1002824 h 1513830"/>
            <a:gd name="connsiteX29" fmla="*/ 5426691 w 14269929"/>
            <a:gd name="connsiteY29" fmla="*/ 1046786 h 1513830"/>
            <a:gd name="connsiteX30" fmla="*/ 4767526 w 14269929"/>
            <a:gd name="connsiteY30" fmla="*/ 1061374 h 1513830"/>
            <a:gd name="connsiteX31" fmla="*/ 4598749 w 14269929"/>
            <a:gd name="connsiteY31" fmla="*/ 856286 h 1513830"/>
            <a:gd name="connsiteX32" fmla="*/ 4349619 w 14269929"/>
            <a:gd name="connsiteY32" fmla="*/ 1039541 h 1513830"/>
            <a:gd name="connsiteX33" fmla="*/ 4100518 w 14269929"/>
            <a:gd name="connsiteY33" fmla="*/ 1029972 h 1513830"/>
            <a:gd name="connsiteX34" fmla="*/ 2730383 w 14269929"/>
            <a:gd name="connsiteY34" fmla="*/ 1046786 h 1513830"/>
            <a:gd name="connsiteX35" fmla="*/ 2122249 w 14269929"/>
            <a:gd name="connsiteY35" fmla="*/ 922228 h 1513830"/>
            <a:gd name="connsiteX36" fmla="*/ 1740873 w 14269929"/>
            <a:gd name="connsiteY36" fmla="*/ 893480 h 1513830"/>
            <a:gd name="connsiteX37" fmla="*/ 1580056 w 14269929"/>
            <a:gd name="connsiteY37" fmla="*/ 695093 h 1513830"/>
            <a:gd name="connsiteX38" fmla="*/ 1350971 w 14269929"/>
            <a:gd name="connsiteY38" fmla="*/ 993935 h 1513830"/>
            <a:gd name="connsiteX39" fmla="*/ 905979 w 14269929"/>
            <a:gd name="connsiteY39" fmla="*/ 980843 h 1513830"/>
            <a:gd name="connsiteX40" fmla="*/ 670565 w 14269929"/>
            <a:gd name="connsiteY40" fmla="*/ 826606 h 1513830"/>
            <a:gd name="connsiteX41" fmla="*/ 279003 w 14269929"/>
            <a:gd name="connsiteY41" fmla="*/ 707588 h 1513830"/>
            <a:gd name="connsiteX42" fmla="*/ 63383 w 14269929"/>
            <a:gd name="connsiteY42" fmla="*/ 350728 h 1513830"/>
            <a:gd name="connsiteX43" fmla="*/ 1625 w 14269929"/>
            <a:gd name="connsiteY43" fmla="*/ 0 h 1513830"/>
            <a:gd name="connsiteX44" fmla="*/ 16292 w 14269929"/>
            <a:gd name="connsiteY44" fmla="*/ 1054112 h 1513830"/>
            <a:gd name="connsiteX0" fmla="*/ 16292 w 14267177"/>
            <a:gd name="connsiteY0" fmla="*/ 1054112 h 1513830"/>
            <a:gd name="connsiteX1" fmla="*/ 627556 w 14267177"/>
            <a:gd name="connsiteY1" fmla="*/ 1120055 h 1513830"/>
            <a:gd name="connsiteX2" fmla="*/ 1440845 w 14267177"/>
            <a:gd name="connsiteY2" fmla="*/ 1149362 h 1513830"/>
            <a:gd name="connsiteX3" fmla="*/ 1733922 w 14267177"/>
            <a:gd name="connsiteY3" fmla="*/ 1193324 h 1513830"/>
            <a:gd name="connsiteX4" fmla="*/ 2019672 w 14267177"/>
            <a:gd name="connsiteY4" fmla="*/ 1354516 h 1513830"/>
            <a:gd name="connsiteX5" fmla="*/ 2759691 w 14267177"/>
            <a:gd name="connsiteY5" fmla="*/ 1420459 h 1513830"/>
            <a:gd name="connsiteX6" fmla="*/ 3653576 w 14267177"/>
            <a:gd name="connsiteY6" fmla="*/ 1442439 h 1513830"/>
            <a:gd name="connsiteX7" fmla="*/ 4620729 w 14267177"/>
            <a:gd name="connsiteY7" fmla="*/ 1486401 h 1513830"/>
            <a:gd name="connsiteX8" fmla="*/ 5586837 w 14267177"/>
            <a:gd name="connsiteY8" fmla="*/ 1462800 h 1513830"/>
            <a:gd name="connsiteX9" fmla="*/ 6545546 w 14267177"/>
            <a:gd name="connsiteY9" fmla="*/ 1347189 h 1513830"/>
            <a:gd name="connsiteX10" fmla="*/ 7101094 w 14267177"/>
            <a:gd name="connsiteY10" fmla="*/ 1457149 h 1513830"/>
            <a:gd name="connsiteX11" fmla="*/ 7482923 w 14267177"/>
            <a:gd name="connsiteY11" fmla="*/ 1471747 h 1513830"/>
            <a:gd name="connsiteX12" fmla="*/ 7920953 w 14267177"/>
            <a:gd name="connsiteY12" fmla="*/ 900223 h 1513830"/>
            <a:gd name="connsiteX13" fmla="*/ 8601920 w 14267177"/>
            <a:gd name="connsiteY13" fmla="*/ 1120759 h 1513830"/>
            <a:gd name="connsiteX14" fmla="*/ 9504818 w 14267177"/>
            <a:gd name="connsiteY14" fmla="*/ 1390635 h 1513830"/>
            <a:gd name="connsiteX15" fmla="*/ 12076341 w 14267177"/>
            <a:gd name="connsiteY15" fmla="*/ 1322520 h 1513830"/>
            <a:gd name="connsiteX16" fmla="*/ 14068258 w 14267177"/>
            <a:gd name="connsiteY16" fmla="*/ 1142277 h 1513830"/>
            <a:gd name="connsiteX17" fmla="*/ 14097643 w 14267177"/>
            <a:gd name="connsiteY17" fmla="*/ 970229 h 1513830"/>
            <a:gd name="connsiteX18" fmla="*/ 13194024 w 14267177"/>
            <a:gd name="connsiteY18" fmla="*/ 781795 h 1513830"/>
            <a:gd name="connsiteX19" fmla="*/ 12961692 w 14267177"/>
            <a:gd name="connsiteY19" fmla="*/ 589352 h 1513830"/>
            <a:gd name="connsiteX20" fmla="*/ 12549178 w 14267177"/>
            <a:gd name="connsiteY20" fmla="*/ 1002999 h 1513830"/>
            <a:gd name="connsiteX21" fmla="*/ 10683823 w 14267177"/>
            <a:gd name="connsiteY21" fmla="*/ 1193646 h 1513830"/>
            <a:gd name="connsiteX22" fmla="*/ 9461788 w 14267177"/>
            <a:gd name="connsiteY22" fmla="*/ 1037154 h 1513830"/>
            <a:gd name="connsiteX23" fmla="*/ 9008199 w 14267177"/>
            <a:gd name="connsiteY23" fmla="*/ 899407 h 1513830"/>
            <a:gd name="connsiteX24" fmla="*/ 7893700 w 14267177"/>
            <a:gd name="connsiteY24" fmla="*/ 687775 h 1513830"/>
            <a:gd name="connsiteX25" fmla="*/ 7397633 w 14267177"/>
            <a:gd name="connsiteY25" fmla="*/ 1134709 h 1513830"/>
            <a:gd name="connsiteX26" fmla="*/ 6988837 w 14267177"/>
            <a:gd name="connsiteY26" fmla="*/ 589734 h 1513830"/>
            <a:gd name="connsiteX27" fmla="*/ 6763174 w 14267177"/>
            <a:gd name="connsiteY27" fmla="*/ 1233964 h 1513830"/>
            <a:gd name="connsiteX28" fmla="*/ 6086114 w 14267177"/>
            <a:gd name="connsiteY28" fmla="*/ 1002824 h 1513830"/>
            <a:gd name="connsiteX29" fmla="*/ 5426691 w 14267177"/>
            <a:gd name="connsiteY29" fmla="*/ 1046786 h 1513830"/>
            <a:gd name="connsiteX30" fmla="*/ 4767526 w 14267177"/>
            <a:gd name="connsiteY30" fmla="*/ 1061374 h 1513830"/>
            <a:gd name="connsiteX31" fmla="*/ 4598749 w 14267177"/>
            <a:gd name="connsiteY31" fmla="*/ 856286 h 1513830"/>
            <a:gd name="connsiteX32" fmla="*/ 4349619 w 14267177"/>
            <a:gd name="connsiteY32" fmla="*/ 1039541 h 1513830"/>
            <a:gd name="connsiteX33" fmla="*/ 4100518 w 14267177"/>
            <a:gd name="connsiteY33" fmla="*/ 1029972 h 1513830"/>
            <a:gd name="connsiteX34" fmla="*/ 2730383 w 14267177"/>
            <a:gd name="connsiteY34" fmla="*/ 1046786 h 1513830"/>
            <a:gd name="connsiteX35" fmla="*/ 2122249 w 14267177"/>
            <a:gd name="connsiteY35" fmla="*/ 922228 h 1513830"/>
            <a:gd name="connsiteX36" fmla="*/ 1740873 w 14267177"/>
            <a:gd name="connsiteY36" fmla="*/ 893480 h 1513830"/>
            <a:gd name="connsiteX37" fmla="*/ 1580056 w 14267177"/>
            <a:gd name="connsiteY37" fmla="*/ 695093 h 1513830"/>
            <a:gd name="connsiteX38" fmla="*/ 1350971 w 14267177"/>
            <a:gd name="connsiteY38" fmla="*/ 993935 h 1513830"/>
            <a:gd name="connsiteX39" fmla="*/ 905979 w 14267177"/>
            <a:gd name="connsiteY39" fmla="*/ 980843 h 1513830"/>
            <a:gd name="connsiteX40" fmla="*/ 670565 w 14267177"/>
            <a:gd name="connsiteY40" fmla="*/ 826606 h 1513830"/>
            <a:gd name="connsiteX41" fmla="*/ 279003 w 14267177"/>
            <a:gd name="connsiteY41" fmla="*/ 707588 h 1513830"/>
            <a:gd name="connsiteX42" fmla="*/ 63383 w 14267177"/>
            <a:gd name="connsiteY42" fmla="*/ 350728 h 1513830"/>
            <a:gd name="connsiteX43" fmla="*/ 1625 w 14267177"/>
            <a:gd name="connsiteY43" fmla="*/ 0 h 1513830"/>
            <a:gd name="connsiteX44" fmla="*/ 16292 w 14267177"/>
            <a:gd name="connsiteY44" fmla="*/ 1054112 h 1513830"/>
            <a:gd name="connsiteX0" fmla="*/ 16292 w 14267177"/>
            <a:gd name="connsiteY0" fmla="*/ 1054112 h 1513830"/>
            <a:gd name="connsiteX1" fmla="*/ 627556 w 14267177"/>
            <a:gd name="connsiteY1" fmla="*/ 1120055 h 1513830"/>
            <a:gd name="connsiteX2" fmla="*/ 1440845 w 14267177"/>
            <a:gd name="connsiteY2" fmla="*/ 1149362 h 1513830"/>
            <a:gd name="connsiteX3" fmla="*/ 1733922 w 14267177"/>
            <a:gd name="connsiteY3" fmla="*/ 1193324 h 1513830"/>
            <a:gd name="connsiteX4" fmla="*/ 2019672 w 14267177"/>
            <a:gd name="connsiteY4" fmla="*/ 1354516 h 1513830"/>
            <a:gd name="connsiteX5" fmla="*/ 2759691 w 14267177"/>
            <a:gd name="connsiteY5" fmla="*/ 1420459 h 1513830"/>
            <a:gd name="connsiteX6" fmla="*/ 3653576 w 14267177"/>
            <a:gd name="connsiteY6" fmla="*/ 1442439 h 1513830"/>
            <a:gd name="connsiteX7" fmla="*/ 4620729 w 14267177"/>
            <a:gd name="connsiteY7" fmla="*/ 1486401 h 1513830"/>
            <a:gd name="connsiteX8" fmla="*/ 5586837 w 14267177"/>
            <a:gd name="connsiteY8" fmla="*/ 1462800 h 1513830"/>
            <a:gd name="connsiteX9" fmla="*/ 6545546 w 14267177"/>
            <a:gd name="connsiteY9" fmla="*/ 1347189 h 1513830"/>
            <a:gd name="connsiteX10" fmla="*/ 7101094 w 14267177"/>
            <a:gd name="connsiteY10" fmla="*/ 1457149 h 1513830"/>
            <a:gd name="connsiteX11" fmla="*/ 7482923 w 14267177"/>
            <a:gd name="connsiteY11" fmla="*/ 1471747 h 1513830"/>
            <a:gd name="connsiteX12" fmla="*/ 7920953 w 14267177"/>
            <a:gd name="connsiteY12" fmla="*/ 900223 h 1513830"/>
            <a:gd name="connsiteX13" fmla="*/ 8601920 w 14267177"/>
            <a:gd name="connsiteY13" fmla="*/ 1120759 h 1513830"/>
            <a:gd name="connsiteX14" fmla="*/ 9504818 w 14267177"/>
            <a:gd name="connsiteY14" fmla="*/ 1390635 h 1513830"/>
            <a:gd name="connsiteX15" fmla="*/ 10716682 w 14267177"/>
            <a:gd name="connsiteY15" fmla="*/ 1347092 h 1513830"/>
            <a:gd name="connsiteX16" fmla="*/ 12076341 w 14267177"/>
            <a:gd name="connsiteY16" fmla="*/ 1322520 h 1513830"/>
            <a:gd name="connsiteX17" fmla="*/ 14068258 w 14267177"/>
            <a:gd name="connsiteY17" fmla="*/ 1142277 h 1513830"/>
            <a:gd name="connsiteX18" fmla="*/ 14097643 w 14267177"/>
            <a:gd name="connsiteY18" fmla="*/ 970229 h 1513830"/>
            <a:gd name="connsiteX19" fmla="*/ 13194024 w 14267177"/>
            <a:gd name="connsiteY19" fmla="*/ 781795 h 1513830"/>
            <a:gd name="connsiteX20" fmla="*/ 12961692 w 14267177"/>
            <a:gd name="connsiteY20" fmla="*/ 589352 h 1513830"/>
            <a:gd name="connsiteX21" fmla="*/ 12549178 w 14267177"/>
            <a:gd name="connsiteY21" fmla="*/ 1002999 h 1513830"/>
            <a:gd name="connsiteX22" fmla="*/ 10683823 w 14267177"/>
            <a:gd name="connsiteY22" fmla="*/ 1193646 h 1513830"/>
            <a:gd name="connsiteX23" fmla="*/ 9461788 w 14267177"/>
            <a:gd name="connsiteY23" fmla="*/ 1037154 h 1513830"/>
            <a:gd name="connsiteX24" fmla="*/ 9008199 w 14267177"/>
            <a:gd name="connsiteY24" fmla="*/ 899407 h 1513830"/>
            <a:gd name="connsiteX25" fmla="*/ 7893700 w 14267177"/>
            <a:gd name="connsiteY25" fmla="*/ 687775 h 1513830"/>
            <a:gd name="connsiteX26" fmla="*/ 7397633 w 14267177"/>
            <a:gd name="connsiteY26" fmla="*/ 1134709 h 1513830"/>
            <a:gd name="connsiteX27" fmla="*/ 6988837 w 14267177"/>
            <a:gd name="connsiteY27" fmla="*/ 589734 h 1513830"/>
            <a:gd name="connsiteX28" fmla="*/ 6763174 w 14267177"/>
            <a:gd name="connsiteY28" fmla="*/ 1233964 h 1513830"/>
            <a:gd name="connsiteX29" fmla="*/ 6086114 w 14267177"/>
            <a:gd name="connsiteY29" fmla="*/ 1002824 h 1513830"/>
            <a:gd name="connsiteX30" fmla="*/ 5426691 w 14267177"/>
            <a:gd name="connsiteY30" fmla="*/ 1046786 h 1513830"/>
            <a:gd name="connsiteX31" fmla="*/ 4767526 w 14267177"/>
            <a:gd name="connsiteY31" fmla="*/ 1061374 h 1513830"/>
            <a:gd name="connsiteX32" fmla="*/ 4598749 w 14267177"/>
            <a:gd name="connsiteY32" fmla="*/ 856286 h 1513830"/>
            <a:gd name="connsiteX33" fmla="*/ 4349619 w 14267177"/>
            <a:gd name="connsiteY33" fmla="*/ 1039541 h 1513830"/>
            <a:gd name="connsiteX34" fmla="*/ 4100518 w 14267177"/>
            <a:gd name="connsiteY34" fmla="*/ 1029972 h 1513830"/>
            <a:gd name="connsiteX35" fmla="*/ 2730383 w 14267177"/>
            <a:gd name="connsiteY35" fmla="*/ 1046786 h 1513830"/>
            <a:gd name="connsiteX36" fmla="*/ 2122249 w 14267177"/>
            <a:gd name="connsiteY36" fmla="*/ 922228 h 1513830"/>
            <a:gd name="connsiteX37" fmla="*/ 1740873 w 14267177"/>
            <a:gd name="connsiteY37" fmla="*/ 893480 h 1513830"/>
            <a:gd name="connsiteX38" fmla="*/ 1580056 w 14267177"/>
            <a:gd name="connsiteY38" fmla="*/ 695093 h 1513830"/>
            <a:gd name="connsiteX39" fmla="*/ 1350971 w 14267177"/>
            <a:gd name="connsiteY39" fmla="*/ 993935 h 1513830"/>
            <a:gd name="connsiteX40" fmla="*/ 905979 w 14267177"/>
            <a:gd name="connsiteY40" fmla="*/ 980843 h 1513830"/>
            <a:gd name="connsiteX41" fmla="*/ 670565 w 14267177"/>
            <a:gd name="connsiteY41" fmla="*/ 826606 h 1513830"/>
            <a:gd name="connsiteX42" fmla="*/ 279003 w 14267177"/>
            <a:gd name="connsiteY42" fmla="*/ 707588 h 1513830"/>
            <a:gd name="connsiteX43" fmla="*/ 63383 w 14267177"/>
            <a:gd name="connsiteY43" fmla="*/ 350728 h 1513830"/>
            <a:gd name="connsiteX44" fmla="*/ 1625 w 14267177"/>
            <a:gd name="connsiteY44" fmla="*/ 0 h 1513830"/>
            <a:gd name="connsiteX45" fmla="*/ 16292 w 14267177"/>
            <a:gd name="connsiteY45" fmla="*/ 1054112 h 1513830"/>
            <a:gd name="connsiteX0" fmla="*/ 16292 w 14267177"/>
            <a:gd name="connsiteY0" fmla="*/ 1054112 h 1513830"/>
            <a:gd name="connsiteX1" fmla="*/ 627556 w 14267177"/>
            <a:gd name="connsiteY1" fmla="*/ 1120055 h 1513830"/>
            <a:gd name="connsiteX2" fmla="*/ 1440845 w 14267177"/>
            <a:gd name="connsiteY2" fmla="*/ 1149362 h 1513830"/>
            <a:gd name="connsiteX3" fmla="*/ 1733922 w 14267177"/>
            <a:gd name="connsiteY3" fmla="*/ 1193324 h 1513830"/>
            <a:gd name="connsiteX4" fmla="*/ 2019672 w 14267177"/>
            <a:gd name="connsiteY4" fmla="*/ 1354516 h 1513830"/>
            <a:gd name="connsiteX5" fmla="*/ 2759691 w 14267177"/>
            <a:gd name="connsiteY5" fmla="*/ 1420459 h 1513830"/>
            <a:gd name="connsiteX6" fmla="*/ 3653576 w 14267177"/>
            <a:gd name="connsiteY6" fmla="*/ 1442439 h 1513830"/>
            <a:gd name="connsiteX7" fmla="*/ 4620729 w 14267177"/>
            <a:gd name="connsiteY7" fmla="*/ 1486401 h 1513830"/>
            <a:gd name="connsiteX8" fmla="*/ 5586837 w 14267177"/>
            <a:gd name="connsiteY8" fmla="*/ 1462800 h 1513830"/>
            <a:gd name="connsiteX9" fmla="*/ 6545546 w 14267177"/>
            <a:gd name="connsiteY9" fmla="*/ 1347189 h 1513830"/>
            <a:gd name="connsiteX10" fmla="*/ 7101094 w 14267177"/>
            <a:gd name="connsiteY10" fmla="*/ 1457149 h 1513830"/>
            <a:gd name="connsiteX11" fmla="*/ 7482923 w 14267177"/>
            <a:gd name="connsiteY11" fmla="*/ 1471747 h 1513830"/>
            <a:gd name="connsiteX12" fmla="*/ 7920953 w 14267177"/>
            <a:gd name="connsiteY12" fmla="*/ 900223 h 1513830"/>
            <a:gd name="connsiteX13" fmla="*/ 8601920 w 14267177"/>
            <a:gd name="connsiteY13" fmla="*/ 1120759 h 1513830"/>
            <a:gd name="connsiteX14" fmla="*/ 9504818 w 14267177"/>
            <a:gd name="connsiteY14" fmla="*/ 1390635 h 1513830"/>
            <a:gd name="connsiteX15" fmla="*/ 10597820 w 14267177"/>
            <a:gd name="connsiteY15" fmla="*/ 1379863 h 1513830"/>
            <a:gd name="connsiteX16" fmla="*/ 12076341 w 14267177"/>
            <a:gd name="connsiteY16" fmla="*/ 1322520 h 1513830"/>
            <a:gd name="connsiteX17" fmla="*/ 14068258 w 14267177"/>
            <a:gd name="connsiteY17" fmla="*/ 1142277 h 1513830"/>
            <a:gd name="connsiteX18" fmla="*/ 14097643 w 14267177"/>
            <a:gd name="connsiteY18" fmla="*/ 970229 h 1513830"/>
            <a:gd name="connsiteX19" fmla="*/ 13194024 w 14267177"/>
            <a:gd name="connsiteY19" fmla="*/ 781795 h 1513830"/>
            <a:gd name="connsiteX20" fmla="*/ 12961692 w 14267177"/>
            <a:gd name="connsiteY20" fmla="*/ 589352 h 1513830"/>
            <a:gd name="connsiteX21" fmla="*/ 12549178 w 14267177"/>
            <a:gd name="connsiteY21" fmla="*/ 1002999 h 1513830"/>
            <a:gd name="connsiteX22" fmla="*/ 10683823 w 14267177"/>
            <a:gd name="connsiteY22" fmla="*/ 1193646 h 1513830"/>
            <a:gd name="connsiteX23" fmla="*/ 9461788 w 14267177"/>
            <a:gd name="connsiteY23" fmla="*/ 1037154 h 1513830"/>
            <a:gd name="connsiteX24" fmla="*/ 9008199 w 14267177"/>
            <a:gd name="connsiteY24" fmla="*/ 899407 h 1513830"/>
            <a:gd name="connsiteX25" fmla="*/ 7893700 w 14267177"/>
            <a:gd name="connsiteY25" fmla="*/ 687775 h 1513830"/>
            <a:gd name="connsiteX26" fmla="*/ 7397633 w 14267177"/>
            <a:gd name="connsiteY26" fmla="*/ 1134709 h 1513830"/>
            <a:gd name="connsiteX27" fmla="*/ 6988837 w 14267177"/>
            <a:gd name="connsiteY27" fmla="*/ 589734 h 1513830"/>
            <a:gd name="connsiteX28" fmla="*/ 6763174 w 14267177"/>
            <a:gd name="connsiteY28" fmla="*/ 1233964 h 1513830"/>
            <a:gd name="connsiteX29" fmla="*/ 6086114 w 14267177"/>
            <a:gd name="connsiteY29" fmla="*/ 1002824 h 1513830"/>
            <a:gd name="connsiteX30" fmla="*/ 5426691 w 14267177"/>
            <a:gd name="connsiteY30" fmla="*/ 1046786 h 1513830"/>
            <a:gd name="connsiteX31" fmla="*/ 4767526 w 14267177"/>
            <a:gd name="connsiteY31" fmla="*/ 1061374 h 1513830"/>
            <a:gd name="connsiteX32" fmla="*/ 4598749 w 14267177"/>
            <a:gd name="connsiteY32" fmla="*/ 856286 h 1513830"/>
            <a:gd name="connsiteX33" fmla="*/ 4349619 w 14267177"/>
            <a:gd name="connsiteY33" fmla="*/ 1039541 h 1513830"/>
            <a:gd name="connsiteX34" fmla="*/ 4100518 w 14267177"/>
            <a:gd name="connsiteY34" fmla="*/ 1029972 h 1513830"/>
            <a:gd name="connsiteX35" fmla="*/ 2730383 w 14267177"/>
            <a:gd name="connsiteY35" fmla="*/ 1046786 h 1513830"/>
            <a:gd name="connsiteX36" fmla="*/ 2122249 w 14267177"/>
            <a:gd name="connsiteY36" fmla="*/ 922228 h 1513830"/>
            <a:gd name="connsiteX37" fmla="*/ 1740873 w 14267177"/>
            <a:gd name="connsiteY37" fmla="*/ 893480 h 1513830"/>
            <a:gd name="connsiteX38" fmla="*/ 1580056 w 14267177"/>
            <a:gd name="connsiteY38" fmla="*/ 695093 h 1513830"/>
            <a:gd name="connsiteX39" fmla="*/ 1350971 w 14267177"/>
            <a:gd name="connsiteY39" fmla="*/ 993935 h 1513830"/>
            <a:gd name="connsiteX40" fmla="*/ 905979 w 14267177"/>
            <a:gd name="connsiteY40" fmla="*/ 980843 h 1513830"/>
            <a:gd name="connsiteX41" fmla="*/ 670565 w 14267177"/>
            <a:gd name="connsiteY41" fmla="*/ 826606 h 1513830"/>
            <a:gd name="connsiteX42" fmla="*/ 279003 w 14267177"/>
            <a:gd name="connsiteY42" fmla="*/ 707588 h 1513830"/>
            <a:gd name="connsiteX43" fmla="*/ 63383 w 14267177"/>
            <a:gd name="connsiteY43" fmla="*/ 350728 h 1513830"/>
            <a:gd name="connsiteX44" fmla="*/ 1625 w 14267177"/>
            <a:gd name="connsiteY44" fmla="*/ 0 h 1513830"/>
            <a:gd name="connsiteX45" fmla="*/ 16292 w 14267177"/>
            <a:gd name="connsiteY45" fmla="*/ 1054112 h 1513830"/>
            <a:gd name="connsiteX0" fmla="*/ 16292 w 14271768"/>
            <a:gd name="connsiteY0" fmla="*/ 1054112 h 1513830"/>
            <a:gd name="connsiteX1" fmla="*/ 627556 w 14271768"/>
            <a:gd name="connsiteY1" fmla="*/ 1120055 h 1513830"/>
            <a:gd name="connsiteX2" fmla="*/ 1440845 w 14271768"/>
            <a:gd name="connsiteY2" fmla="*/ 1149362 h 1513830"/>
            <a:gd name="connsiteX3" fmla="*/ 1733922 w 14271768"/>
            <a:gd name="connsiteY3" fmla="*/ 1193324 h 1513830"/>
            <a:gd name="connsiteX4" fmla="*/ 2019672 w 14271768"/>
            <a:gd name="connsiteY4" fmla="*/ 1354516 h 1513830"/>
            <a:gd name="connsiteX5" fmla="*/ 2759691 w 14271768"/>
            <a:gd name="connsiteY5" fmla="*/ 1420459 h 1513830"/>
            <a:gd name="connsiteX6" fmla="*/ 3653576 w 14271768"/>
            <a:gd name="connsiteY6" fmla="*/ 1442439 h 1513830"/>
            <a:gd name="connsiteX7" fmla="*/ 4620729 w 14271768"/>
            <a:gd name="connsiteY7" fmla="*/ 1486401 h 1513830"/>
            <a:gd name="connsiteX8" fmla="*/ 5586837 w 14271768"/>
            <a:gd name="connsiteY8" fmla="*/ 1462800 h 1513830"/>
            <a:gd name="connsiteX9" fmla="*/ 6545546 w 14271768"/>
            <a:gd name="connsiteY9" fmla="*/ 1347189 h 1513830"/>
            <a:gd name="connsiteX10" fmla="*/ 7101094 w 14271768"/>
            <a:gd name="connsiteY10" fmla="*/ 1457149 h 1513830"/>
            <a:gd name="connsiteX11" fmla="*/ 7482923 w 14271768"/>
            <a:gd name="connsiteY11" fmla="*/ 1471747 h 1513830"/>
            <a:gd name="connsiteX12" fmla="*/ 7920953 w 14271768"/>
            <a:gd name="connsiteY12" fmla="*/ 900223 h 1513830"/>
            <a:gd name="connsiteX13" fmla="*/ 8601920 w 14271768"/>
            <a:gd name="connsiteY13" fmla="*/ 1120759 h 1513830"/>
            <a:gd name="connsiteX14" fmla="*/ 9504818 w 14271768"/>
            <a:gd name="connsiteY14" fmla="*/ 1390635 h 1513830"/>
            <a:gd name="connsiteX15" fmla="*/ 10597820 w 14271768"/>
            <a:gd name="connsiteY15" fmla="*/ 1379863 h 1513830"/>
            <a:gd name="connsiteX16" fmla="*/ 12010306 w 14271768"/>
            <a:gd name="connsiteY16" fmla="*/ 1306135 h 1513830"/>
            <a:gd name="connsiteX17" fmla="*/ 14068258 w 14271768"/>
            <a:gd name="connsiteY17" fmla="*/ 1142277 h 1513830"/>
            <a:gd name="connsiteX18" fmla="*/ 14097643 w 14271768"/>
            <a:gd name="connsiteY18" fmla="*/ 970229 h 1513830"/>
            <a:gd name="connsiteX19" fmla="*/ 13194024 w 14271768"/>
            <a:gd name="connsiteY19" fmla="*/ 781795 h 1513830"/>
            <a:gd name="connsiteX20" fmla="*/ 12961692 w 14271768"/>
            <a:gd name="connsiteY20" fmla="*/ 589352 h 1513830"/>
            <a:gd name="connsiteX21" fmla="*/ 12549178 w 14271768"/>
            <a:gd name="connsiteY21" fmla="*/ 1002999 h 1513830"/>
            <a:gd name="connsiteX22" fmla="*/ 10683823 w 14271768"/>
            <a:gd name="connsiteY22" fmla="*/ 1193646 h 1513830"/>
            <a:gd name="connsiteX23" fmla="*/ 9461788 w 14271768"/>
            <a:gd name="connsiteY23" fmla="*/ 1037154 h 1513830"/>
            <a:gd name="connsiteX24" fmla="*/ 9008199 w 14271768"/>
            <a:gd name="connsiteY24" fmla="*/ 899407 h 1513830"/>
            <a:gd name="connsiteX25" fmla="*/ 7893700 w 14271768"/>
            <a:gd name="connsiteY25" fmla="*/ 687775 h 1513830"/>
            <a:gd name="connsiteX26" fmla="*/ 7397633 w 14271768"/>
            <a:gd name="connsiteY26" fmla="*/ 1134709 h 1513830"/>
            <a:gd name="connsiteX27" fmla="*/ 6988837 w 14271768"/>
            <a:gd name="connsiteY27" fmla="*/ 589734 h 1513830"/>
            <a:gd name="connsiteX28" fmla="*/ 6763174 w 14271768"/>
            <a:gd name="connsiteY28" fmla="*/ 1233964 h 1513830"/>
            <a:gd name="connsiteX29" fmla="*/ 6086114 w 14271768"/>
            <a:gd name="connsiteY29" fmla="*/ 1002824 h 1513830"/>
            <a:gd name="connsiteX30" fmla="*/ 5426691 w 14271768"/>
            <a:gd name="connsiteY30" fmla="*/ 1046786 h 1513830"/>
            <a:gd name="connsiteX31" fmla="*/ 4767526 w 14271768"/>
            <a:gd name="connsiteY31" fmla="*/ 1061374 h 1513830"/>
            <a:gd name="connsiteX32" fmla="*/ 4598749 w 14271768"/>
            <a:gd name="connsiteY32" fmla="*/ 856286 h 1513830"/>
            <a:gd name="connsiteX33" fmla="*/ 4349619 w 14271768"/>
            <a:gd name="connsiteY33" fmla="*/ 1039541 h 1513830"/>
            <a:gd name="connsiteX34" fmla="*/ 4100518 w 14271768"/>
            <a:gd name="connsiteY34" fmla="*/ 1029972 h 1513830"/>
            <a:gd name="connsiteX35" fmla="*/ 2730383 w 14271768"/>
            <a:gd name="connsiteY35" fmla="*/ 1046786 h 1513830"/>
            <a:gd name="connsiteX36" fmla="*/ 2122249 w 14271768"/>
            <a:gd name="connsiteY36" fmla="*/ 922228 h 1513830"/>
            <a:gd name="connsiteX37" fmla="*/ 1740873 w 14271768"/>
            <a:gd name="connsiteY37" fmla="*/ 893480 h 1513830"/>
            <a:gd name="connsiteX38" fmla="*/ 1580056 w 14271768"/>
            <a:gd name="connsiteY38" fmla="*/ 695093 h 1513830"/>
            <a:gd name="connsiteX39" fmla="*/ 1350971 w 14271768"/>
            <a:gd name="connsiteY39" fmla="*/ 993935 h 1513830"/>
            <a:gd name="connsiteX40" fmla="*/ 905979 w 14271768"/>
            <a:gd name="connsiteY40" fmla="*/ 980843 h 1513830"/>
            <a:gd name="connsiteX41" fmla="*/ 670565 w 14271768"/>
            <a:gd name="connsiteY41" fmla="*/ 826606 h 1513830"/>
            <a:gd name="connsiteX42" fmla="*/ 279003 w 14271768"/>
            <a:gd name="connsiteY42" fmla="*/ 707588 h 1513830"/>
            <a:gd name="connsiteX43" fmla="*/ 63383 w 14271768"/>
            <a:gd name="connsiteY43" fmla="*/ 350728 h 1513830"/>
            <a:gd name="connsiteX44" fmla="*/ 1625 w 14271768"/>
            <a:gd name="connsiteY44" fmla="*/ 0 h 1513830"/>
            <a:gd name="connsiteX45" fmla="*/ 16292 w 14271768"/>
            <a:gd name="connsiteY45" fmla="*/ 1054112 h 1513830"/>
            <a:gd name="connsiteX0" fmla="*/ 16292 w 14202292"/>
            <a:gd name="connsiteY0" fmla="*/ 1054112 h 1513830"/>
            <a:gd name="connsiteX1" fmla="*/ 627556 w 14202292"/>
            <a:gd name="connsiteY1" fmla="*/ 1120055 h 1513830"/>
            <a:gd name="connsiteX2" fmla="*/ 1440845 w 14202292"/>
            <a:gd name="connsiteY2" fmla="*/ 1149362 h 1513830"/>
            <a:gd name="connsiteX3" fmla="*/ 1733922 w 14202292"/>
            <a:gd name="connsiteY3" fmla="*/ 1193324 h 1513830"/>
            <a:gd name="connsiteX4" fmla="*/ 2019672 w 14202292"/>
            <a:gd name="connsiteY4" fmla="*/ 1354516 h 1513830"/>
            <a:gd name="connsiteX5" fmla="*/ 2759691 w 14202292"/>
            <a:gd name="connsiteY5" fmla="*/ 1420459 h 1513830"/>
            <a:gd name="connsiteX6" fmla="*/ 3653576 w 14202292"/>
            <a:gd name="connsiteY6" fmla="*/ 1442439 h 1513830"/>
            <a:gd name="connsiteX7" fmla="*/ 4620729 w 14202292"/>
            <a:gd name="connsiteY7" fmla="*/ 1486401 h 1513830"/>
            <a:gd name="connsiteX8" fmla="*/ 5586837 w 14202292"/>
            <a:gd name="connsiteY8" fmla="*/ 1462800 h 1513830"/>
            <a:gd name="connsiteX9" fmla="*/ 6545546 w 14202292"/>
            <a:gd name="connsiteY9" fmla="*/ 1347189 h 1513830"/>
            <a:gd name="connsiteX10" fmla="*/ 7101094 w 14202292"/>
            <a:gd name="connsiteY10" fmla="*/ 1457149 h 1513830"/>
            <a:gd name="connsiteX11" fmla="*/ 7482923 w 14202292"/>
            <a:gd name="connsiteY11" fmla="*/ 1471747 h 1513830"/>
            <a:gd name="connsiteX12" fmla="*/ 7920953 w 14202292"/>
            <a:gd name="connsiteY12" fmla="*/ 900223 h 1513830"/>
            <a:gd name="connsiteX13" fmla="*/ 8601920 w 14202292"/>
            <a:gd name="connsiteY13" fmla="*/ 1120759 h 1513830"/>
            <a:gd name="connsiteX14" fmla="*/ 9504818 w 14202292"/>
            <a:gd name="connsiteY14" fmla="*/ 1390635 h 1513830"/>
            <a:gd name="connsiteX15" fmla="*/ 10597820 w 14202292"/>
            <a:gd name="connsiteY15" fmla="*/ 1379863 h 1513830"/>
            <a:gd name="connsiteX16" fmla="*/ 12010306 w 14202292"/>
            <a:gd name="connsiteY16" fmla="*/ 1306135 h 1513830"/>
            <a:gd name="connsiteX17" fmla="*/ 13067506 w 14202292"/>
            <a:gd name="connsiteY17" fmla="*/ 1232394 h 1513830"/>
            <a:gd name="connsiteX18" fmla="*/ 14068258 w 14202292"/>
            <a:gd name="connsiteY18" fmla="*/ 1142277 h 1513830"/>
            <a:gd name="connsiteX19" fmla="*/ 14097643 w 14202292"/>
            <a:gd name="connsiteY19" fmla="*/ 970229 h 1513830"/>
            <a:gd name="connsiteX20" fmla="*/ 13194024 w 14202292"/>
            <a:gd name="connsiteY20" fmla="*/ 781795 h 1513830"/>
            <a:gd name="connsiteX21" fmla="*/ 12961692 w 14202292"/>
            <a:gd name="connsiteY21" fmla="*/ 589352 h 1513830"/>
            <a:gd name="connsiteX22" fmla="*/ 12549178 w 14202292"/>
            <a:gd name="connsiteY22" fmla="*/ 1002999 h 1513830"/>
            <a:gd name="connsiteX23" fmla="*/ 10683823 w 14202292"/>
            <a:gd name="connsiteY23" fmla="*/ 1193646 h 1513830"/>
            <a:gd name="connsiteX24" fmla="*/ 9461788 w 14202292"/>
            <a:gd name="connsiteY24" fmla="*/ 1037154 h 1513830"/>
            <a:gd name="connsiteX25" fmla="*/ 9008199 w 14202292"/>
            <a:gd name="connsiteY25" fmla="*/ 899407 h 1513830"/>
            <a:gd name="connsiteX26" fmla="*/ 7893700 w 14202292"/>
            <a:gd name="connsiteY26" fmla="*/ 687775 h 1513830"/>
            <a:gd name="connsiteX27" fmla="*/ 7397633 w 14202292"/>
            <a:gd name="connsiteY27" fmla="*/ 1134709 h 1513830"/>
            <a:gd name="connsiteX28" fmla="*/ 6988837 w 14202292"/>
            <a:gd name="connsiteY28" fmla="*/ 589734 h 1513830"/>
            <a:gd name="connsiteX29" fmla="*/ 6763174 w 14202292"/>
            <a:gd name="connsiteY29" fmla="*/ 1233964 h 1513830"/>
            <a:gd name="connsiteX30" fmla="*/ 6086114 w 14202292"/>
            <a:gd name="connsiteY30" fmla="*/ 1002824 h 1513830"/>
            <a:gd name="connsiteX31" fmla="*/ 5426691 w 14202292"/>
            <a:gd name="connsiteY31" fmla="*/ 1046786 h 1513830"/>
            <a:gd name="connsiteX32" fmla="*/ 4767526 w 14202292"/>
            <a:gd name="connsiteY32" fmla="*/ 1061374 h 1513830"/>
            <a:gd name="connsiteX33" fmla="*/ 4598749 w 14202292"/>
            <a:gd name="connsiteY33" fmla="*/ 856286 h 1513830"/>
            <a:gd name="connsiteX34" fmla="*/ 4349619 w 14202292"/>
            <a:gd name="connsiteY34" fmla="*/ 1039541 h 1513830"/>
            <a:gd name="connsiteX35" fmla="*/ 4100518 w 14202292"/>
            <a:gd name="connsiteY35" fmla="*/ 1029972 h 1513830"/>
            <a:gd name="connsiteX36" fmla="*/ 2730383 w 14202292"/>
            <a:gd name="connsiteY36" fmla="*/ 1046786 h 1513830"/>
            <a:gd name="connsiteX37" fmla="*/ 2122249 w 14202292"/>
            <a:gd name="connsiteY37" fmla="*/ 922228 h 1513830"/>
            <a:gd name="connsiteX38" fmla="*/ 1740873 w 14202292"/>
            <a:gd name="connsiteY38" fmla="*/ 893480 h 1513830"/>
            <a:gd name="connsiteX39" fmla="*/ 1580056 w 14202292"/>
            <a:gd name="connsiteY39" fmla="*/ 695093 h 1513830"/>
            <a:gd name="connsiteX40" fmla="*/ 1350971 w 14202292"/>
            <a:gd name="connsiteY40" fmla="*/ 993935 h 1513830"/>
            <a:gd name="connsiteX41" fmla="*/ 905979 w 14202292"/>
            <a:gd name="connsiteY41" fmla="*/ 980843 h 1513830"/>
            <a:gd name="connsiteX42" fmla="*/ 670565 w 14202292"/>
            <a:gd name="connsiteY42" fmla="*/ 826606 h 1513830"/>
            <a:gd name="connsiteX43" fmla="*/ 279003 w 14202292"/>
            <a:gd name="connsiteY43" fmla="*/ 707588 h 1513830"/>
            <a:gd name="connsiteX44" fmla="*/ 63383 w 14202292"/>
            <a:gd name="connsiteY44" fmla="*/ 350728 h 1513830"/>
            <a:gd name="connsiteX45" fmla="*/ 1625 w 14202292"/>
            <a:gd name="connsiteY45" fmla="*/ 0 h 1513830"/>
            <a:gd name="connsiteX46" fmla="*/ 16292 w 14202292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597820 w 14199197"/>
            <a:gd name="connsiteY15" fmla="*/ 1379863 h 1513830"/>
            <a:gd name="connsiteX16" fmla="*/ 12010306 w 14199197"/>
            <a:gd name="connsiteY16" fmla="*/ 1306135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49178 w 14199197"/>
            <a:gd name="connsiteY22" fmla="*/ 1002999 h 1513830"/>
            <a:gd name="connsiteX23" fmla="*/ 10683823 w 14199197"/>
            <a:gd name="connsiteY23" fmla="*/ 1193646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63383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597820 w 14199197"/>
            <a:gd name="connsiteY15" fmla="*/ 1379863 h 1513830"/>
            <a:gd name="connsiteX16" fmla="*/ 12010306 w 14199197"/>
            <a:gd name="connsiteY16" fmla="*/ 1306135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49178 w 14199197"/>
            <a:gd name="connsiteY22" fmla="*/ 1002999 h 1513830"/>
            <a:gd name="connsiteX23" fmla="*/ 10683823 w 14199197"/>
            <a:gd name="connsiteY23" fmla="*/ 1193646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102946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646912 w 14199197"/>
            <a:gd name="connsiteY15" fmla="*/ 1401229 h 1513830"/>
            <a:gd name="connsiteX16" fmla="*/ 12010306 w 14199197"/>
            <a:gd name="connsiteY16" fmla="*/ 1306135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49178 w 14199197"/>
            <a:gd name="connsiteY22" fmla="*/ 1002999 h 1513830"/>
            <a:gd name="connsiteX23" fmla="*/ 10683823 w 14199197"/>
            <a:gd name="connsiteY23" fmla="*/ 1193646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102946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646912 w 14199197"/>
            <a:gd name="connsiteY15" fmla="*/ 1401229 h 1513830"/>
            <a:gd name="connsiteX16" fmla="*/ 11977591 w 14199197"/>
            <a:gd name="connsiteY16" fmla="*/ 1338022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49178 w 14199197"/>
            <a:gd name="connsiteY22" fmla="*/ 1002999 h 1513830"/>
            <a:gd name="connsiteX23" fmla="*/ 10683823 w 14199197"/>
            <a:gd name="connsiteY23" fmla="*/ 1193646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102946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646912 w 14199197"/>
            <a:gd name="connsiteY15" fmla="*/ 1401229 h 1513830"/>
            <a:gd name="connsiteX16" fmla="*/ 11977591 w 14199197"/>
            <a:gd name="connsiteY16" fmla="*/ 1338022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49178 w 14199197"/>
            <a:gd name="connsiteY22" fmla="*/ 1002999 h 1513830"/>
            <a:gd name="connsiteX23" fmla="*/ 10667460 w 14199197"/>
            <a:gd name="connsiteY23" fmla="*/ 1289794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102946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646912 w 14199197"/>
            <a:gd name="connsiteY15" fmla="*/ 1401229 h 1513830"/>
            <a:gd name="connsiteX16" fmla="*/ 11977591 w 14199197"/>
            <a:gd name="connsiteY16" fmla="*/ 1338022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32821 w 14199197"/>
            <a:gd name="connsiteY22" fmla="*/ 960482 h 1513830"/>
            <a:gd name="connsiteX23" fmla="*/ 10667460 w 14199197"/>
            <a:gd name="connsiteY23" fmla="*/ 1289794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102946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646912 w 14199197"/>
            <a:gd name="connsiteY15" fmla="*/ 1401229 h 1513830"/>
            <a:gd name="connsiteX16" fmla="*/ 11977591 w 14199197"/>
            <a:gd name="connsiteY16" fmla="*/ 1338022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32821 w 14199197"/>
            <a:gd name="connsiteY22" fmla="*/ 960482 h 1513830"/>
            <a:gd name="connsiteX23" fmla="*/ 10667460 w 14199197"/>
            <a:gd name="connsiteY23" fmla="*/ 1289794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102946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199197"/>
            <a:gd name="connsiteY0" fmla="*/ 1054112 h 1513830"/>
            <a:gd name="connsiteX1" fmla="*/ 627556 w 14199197"/>
            <a:gd name="connsiteY1" fmla="*/ 1120055 h 1513830"/>
            <a:gd name="connsiteX2" fmla="*/ 1440845 w 14199197"/>
            <a:gd name="connsiteY2" fmla="*/ 1149362 h 1513830"/>
            <a:gd name="connsiteX3" fmla="*/ 1733922 w 14199197"/>
            <a:gd name="connsiteY3" fmla="*/ 1193324 h 1513830"/>
            <a:gd name="connsiteX4" fmla="*/ 2019672 w 14199197"/>
            <a:gd name="connsiteY4" fmla="*/ 1354516 h 1513830"/>
            <a:gd name="connsiteX5" fmla="*/ 2759691 w 14199197"/>
            <a:gd name="connsiteY5" fmla="*/ 1420459 h 1513830"/>
            <a:gd name="connsiteX6" fmla="*/ 3653576 w 14199197"/>
            <a:gd name="connsiteY6" fmla="*/ 1442439 h 1513830"/>
            <a:gd name="connsiteX7" fmla="*/ 4620729 w 14199197"/>
            <a:gd name="connsiteY7" fmla="*/ 1486401 h 1513830"/>
            <a:gd name="connsiteX8" fmla="*/ 5586837 w 14199197"/>
            <a:gd name="connsiteY8" fmla="*/ 1462800 h 1513830"/>
            <a:gd name="connsiteX9" fmla="*/ 6545546 w 14199197"/>
            <a:gd name="connsiteY9" fmla="*/ 1347189 h 1513830"/>
            <a:gd name="connsiteX10" fmla="*/ 7101094 w 14199197"/>
            <a:gd name="connsiteY10" fmla="*/ 1457149 h 1513830"/>
            <a:gd name="connsiteX11" fmla="*/ 7482923 w 14199197"/>
            <a:gd name="connsiteY11" fmla="*/ 1471747 h 1513830"/>
            <a:gd name="connsiteX12" fmla="*/ 7920953 w 14199197"/>
            <a:gd name="connsiteY12" fmla="*/ 900223 h 1513830"/>
            <a:gd name="connsiteX13" fmla="*/ 8601920 w 14199197"/>
            <a:gd name="connsiteY13" fmla="*/ 1120759 h 1513830"/>
            <a:gd name="connsiteX14" fmla="*/ 9504818 w 14199197"/>
            <a:gd name="connsiteY14" fmla="*/ 1390635 h 1513830"/>
            <a:gd name="connsiteX15" fmla="*/ 10695984 w 14199197"/>
            <a:gd name="connsiteY15" fmla="*/ 1411857 h 1513830"/>
            <a:gd name="connsiteX16" fmla="*/ 11977591 w 14199197"/>
            <a:gd name="connsiteY16" fmla="*/ 1338022 h 1513830"/>
            <a:gd name="connsiteX17" fmla="*/ 13120334 w 14199197"/>
            <a:gd name="connsiteY17" fmla="*/ 1281551 h 1513830"/>
            <a:gd name="connsiteX18" fmla="*/ 14068258 w 14199197"/>
            <a:gd name="connsiteY18" fmla="*/ 1142277 h 1513830"/>
            <a:gd name="connsiteX19" fmla="*/ 14097643 w 14199197"/>
            <a:gd name="connsiteY19" fmla="*/ 970229 h 1513830"/>
            <a:gd name="connsiteX20" fmla="*/ 13194024 w 14199197"/>
            <a:gd name="connsiteY20" fmla="*/ 781795 h 1513830"/>
            <a:gd name="connsiteX21" fmla="*/ 12961692 w 14199197"/>
            <a:gd name="connsiteY21" fmla="*/ 589352 h 1513830"/>
            <a:gd name="connsiteX22" fmla="*/ 12532821 w 14199197"/>
            <a:gd name="connsiteY22" fmla="*/ 960482 h 1513830"/>
            <a:gd name="connsiteX23" fmla="*/ 10667460 w 14199197"/>
            <a:gd name="connsiteY23" fmla="*/ 1289794 h 1513830"/>
            <a:gd name="connsiteX24" fmla="*/ 9461788 w 14199197"/>
            <a:gd name="connsiteY24" fmla="*/ 1037154 h 1513830"/>
            <a:gd name="connsiteX25" fmla="*/ 9008199 w 14199197"/>
            <a:gd name="connsiteY25" fmla="*/ 899407 h 1513830"/>
            <a:gd name="connsiteX26" fmla="*/ 7893700 w 14199197"/>
            <a:gd name="connsiteY26" fmla="*/ 687775 h 1513830"/>
            <a:gd name="connsiteX27" fmla="*/ 7397633 w 14199197"/>
            <a:gd name="connsiteY27" fmla="*/ 1134709 h 1513830"/>
            <a:gd name="connsiteX28" fmla="*/ 6988837 w 14199197"/>
            <a:gd name="connsiteY28" fmla="*/ 589734 h 1513830"/>
            <a:gd name="connsiteX29" fmla="*/ 6763174 w 14199197"/>
            <a:gd name="connsiteY29" fmla="*/ 1233964 h 1513830"/>
            <a:gd name="connsiteX30" fmla="*/ 6086114 w 14199197"/>
            <a:gd name="connsiteY30" fmla="*/ 1002824 h 1513830"/>
            <a:gd name="connsiteX31" fmla="*/ 5426691 w 14199197"/>
            <a:gd name="connsiteY31" fmla="*/ 1046786 h 1513830"/>
            <a:gd name="connsiteX32" fmla="*/ 4767526 w 14199197"/>
            <a:gd name="connsiteY32" fmla="*/ 1061374 h 1513830"/>
            <a:gd name="connsiteX33" fmla="*/ 4598749 w 14199197"/>
            <a:gd name="connsiteY33" fmla="*/ 856286 h 1513830"/>
            <a:gd name="connsiteX34" fmla="*/ 4349619 w 14199197"/>
            <a:gd name="connsiteY34" fmla="*/ 1039541 h 1513830"/>
            <a:gd name="connsiteX35" fmla="*/ 4100518 w 14199197"/>
            <a:gd name="connsiteY35" fmla="*/ 1029972 h 1513830"/>
            <a:gd name="connsiteX36" fmla="*/ 2730383 w 14199197"/>
            <a:gd name="connsiteY36" fmla="*/ 1046786 h 1513830"/>
            <a:gd name="connsiteX37" fmla="*/ 2122249 w 14199197"/>
            <a:gd name="connsiteY37" fmla="*/ 922228 h 1513830"/>
            <a:gd name="connsiteX38" fmla="*/ 1740873 w 14199197"/>
            <a:gd name="connsiteY38" fmla="*/ 893480 h 1513830"/>
            <a:gd name="connsiteX39" fmla="*/ 1580056 w 14199197"/>
            <a:gd name="connsiteY39" fmla="*/ 695093 h 1513830"/>
            <a:gd name="connsiteX40" fmla="*/ 1350971 w 14199197"/>
            <a:gd name="connsiteY40" fmla="*/ 993935 h 1513830"/>
            <a:gd name="connsiteX41" fmla="*/ 905979 w 14199197"/>
            <a:gd name="connsiteY41" fmla="*/ 980843 h 1513830"/>
            <a:gd name="connsiteX42" fmla="*/ 670565 w 14199197"/>
            <a:gd name="connsiteY42" fmla="*/ 826606 h 1513830"/>
            <a:gd name="connsiteX43" fmla="*/ 279003 w 14199197"/>
            <a:gd name="connsiteY43" fmla="*/ 707588 h 1513830"/>
            <a:gd name="connsiteX44" fmla="*/ 102946 w 14199197"/>
            <a:gd name="connsiteY44" fmla="*/ 350728 h 1513830"/>
            <a:gd name="connsiteX45" fmla="*/ 1625 w 14199197"/>
            <a:gd name="connsiteY45" fmla="*/ 0 h 1513830"/>
            <a:gd name="connsiteX46" fmla="*/ 16292 w 14199197"/>
            <a:gd name="connsiteY46" fmla="*/ 1054112 h 1513830"/>
            <a:gd name="connsiteX0" fmla="*/ 16292 w 14571800"/>
            <a:gd name="connsiteY0" fmla="*/ 1054112 h 1513830"/>
            <a:gd name="connsiteX1" fmla="*/ 627556 w 14571800"/>
            <a:gd name="connsiteY1" fmla="*/ 1120055 h 1513830"/>
            <a:gd name="connsiteX2" fmla="*/ 1440845 w 14571800"/>
            <a:gd name="connsiteY2" fmla="*/ 1149362 h 1513830"/>
            <a:gd name="connsiteX3" fmla="*/ 1733922 w 14571800"/>
            <a:gd name="connsiteY3" fmla="*/ 1193324 h 1513830"/>
            <a:gd name="connsiteX4" fmla="*/ 2019672 w 14571800"/>
            <a:gd name="connsiteY4" fmla="*/ 1354516 h 1513830"/>
            <a:gd name="connsiteX5" fmla="*/ 2759691 w 14571800"/>
            <a:gd name="connsiteY5" fmla="*/ 1420459 h 1513830"/>
            <a:gd name="connsiteX6" fmla="*/ 3653576 w 14571800"/>
            <a:gd name="connsiteY6" fmla="*/ 1442439 h 1513830"/>
            <a:gd name="connsiteX7" fmla="*/ 4620729 w 14571800"/>
            <a:gd name="connsiteY7" fmla="*/ 1486401 h 1513830"/>
            <a:gd name="connsiteX8" fmla="*/ 5586837 w 14571800"/>
            <a:gd name="connsiteY8" fmla="*/ 1462800 h 1513830"/>
            <a:gd name="connsiteX9" fmla="*/ 6545546 w 14571800"/>
            <a:gd name="connsiteY9" fmla="*/ 1347189 h 1513830"/>
            <a:gd name="connsiteX10" fmla="*/ 7101094 w 14571800"/>
            <a:gd name="connsiteY10" fmla="*/ 1457149 h 1513830"/>
            <a:gd name="connsiteX11" fmla="*/ 7482923 w 14571800"/>
            <a:gd name="connsiteY11" fmla="*/ 1471747 h 1513830"/>
            <a:gd name="connsiteX12" fmla="*/ 7920953 w 14571800"/>
            <a:gd name="connsiteY12" fmla="*/ 900223 h 1513830"/>
            <a:gd name="connsiteX13" fmla="*/ 8601920 w 14571800"/>
            <a:gd name="connsiteY13" fmla="*/ 1120759 h 1513830"/>
            <a:gd name="connsiteX14" fmla="*/ 9504818 w 14571800"/>
            <a:gd name="connsiteY14" fmla="*/ 1390635 h 1513830"/>
            <a:gd name="connsiteX15" fmla="*/ 10695984 w 14571800"/>
            <a:gd name="connsiteY15" fmla="*/ 1411857 h 1513830"/>
            <a:gd name="connsiteX16" fmla="*/ 11977591 w 14571800"/>
            <a:gd name="connsiteY16" fmla="*/ 1338022 h 1513830"/>
            <a:gd name="connsiteX17" fmla="*/ 13120334 w 14571800"/>
            <a:gd name="connsiteY17" fmla="*/ 1281551 h 1513830"/>
            <a:gd name="connsiteX18" fmla="*/ 14068258 w 14571800"/>
            <a:gd name="connsiteY18" fmla="*/ 1142277 h 1513830"/>
            <a:gd name="connsiteX19" fmla="*/ 14539469 w 14571800"/>
            <a:gd name="connsiteY19" fmla="*/ 991595 h 1513830"/>
            <a:gd name="connsiteX20" fmla="*/ 13194024 w 14571800"/>
            <a:gd name="connsiteY20" fmla="*/ 781795 h 1513830"/>
            <a:gd name="connsiteX21" fmla="*/ 12961692 w 14571800"/>
            <a:gd name="connsiteY21" fmla="*/ 589352 h 1513830"/>
            <a:gd name="connsiteX22" fmla="*/ 12532821 w 14571800"/>
            <a:gd name="connsiteY22" fmla="*/ 960482 h 1513830"/>
            <a:gd name="connsiteX23" fmla="*/ 10667460 w 14571800"/>
            <a:gd name="connsiteY23" fmla="*/ 1289794 h 1513830"/>
            <a:gd name="connsiteX24" fmla="*/ 9461788 w 14571800"/>
            <a:gd name="connsiteY24" fmla="*/ 1037154 h 1513830"/>
            <a:gd name="connsiteX25" fmla="*/ 9008199 w 14571800"/>
            <a:gd name="connsiteY25" fmla="*/ 899407 h 1513830"/>
            <a:gd name="connsiteX26" fmla="*/ 7893700 w 14571800"/>
            <a:gd name="connsiteY26" fmla="*/ 687775 h 1513830"/>
            <a:gd name="connsiteX27" fmla="*/ 7397633 w 14571800"/>
            <a:gd name="connsiteY27" fmla="*/ 1134709 h 1513830"/>
            <a:gd name="connsiteX28" fmla="*/ 6988837 w 14571800"/>
            <a:gd name="connsiteY28" fmla="*/ 589734 h 1513830"/>
            <a:gd name="connsiteX29" fmla="*/ 6763174 w 14571800"/>
            <a:gd name="connsiteY29" fmla="*/ 1233964 h 1513830"/>
            <a:gd name="connsiteX30" fmla="*/ 6086114 w 14571800"/>
            <a:gd name="connsiteY30" fmla="*/ 1002824 h 1513830"/>
            <a:gd name="connsiteX31" fmla="*/ 5426691 w 14571800"/>
            <a:gd name="connsiteY31" fmla="*/ 1046786 h 1513830"/>
            <a:gd name="connsiteX32" fmla="*/ 4767526 w 14571800"/>
            <a:gd name="connsiteY32" fmla="*/ 1061374 h 1513830"/>
            <a:gd name="connsiteX33" fmla="*/ 4598749 w 14571800"/>
            <a:gd name="connsiteY33" fmla="*/ 856286 h 1513830"/>
            <a:gd name="connsiteX34" fmla="*/ 4349619 w 14571800"/>
            <a:gd name="connsiteY34" fmla="*/ 1039541 h 1513830"/>
            <a:gd name="connsiteX35" fmla="*/ 4100518 w 14571800"/>
            <a:gd name="connsiteY35" fmla="*/ 1029972 h 1513830"/>
            <a:gd name="connsiteX36" fmla="*/ 2730383 w 14571800"/>
            <a:gd name="connsiteY36" fmla="*/ 1046786 h 1513830"/>
            <a:gd name="connsiteX37" fmla="*/ 2122249 w 14571800"/>
            <a:gd name="connsiteY37" fmla="*/ 922228 h 1513830"/>
            <a:gd name="connsiteX38" fmla="*/ 1740873 w 14571800"/>
            <a:gd name="connsiteY38" fmla="*/ 893480 h 1513830"/>
            <a:gd name="connsiteX39" fmla="*/ 1580056 w 14571800"/>
            <a:gd name="connsiteY39" fmla="*/ 695093 h 1513830"/>
            <a:gd name="connsiteX40" fmla="*/ 1350971 w 14571800"/>
            <a:gd name="connsiteY40" fmla="*/ 993935 h 1513830"/>
            <a:gd name="connsiteX41" fmla="*/ 905979 w 14571800"/>
            <a:gd name="connsiteY41" fmla="*/ 980843 h 1513830"/>
            <a:gd name="connsiteX42" fmla="*/ 670565 w 14571800"/>
            <a:gd name="connsiteY42" fmla="*/ 826606 h 1513830"/>
            <a:gd name="connsiteX43" fmla="*/ 279003 w 14571800"/>
            <a:gd name="connsiteY43" fmla="*/ 707588 h 1513830"/>
            <a:gd name="connsiteX44" fmla="*/ 102946 w 14571800"/>
            <a:gd name="connsiteY44" fmla="*/ 350728 h 1513830"/>
            <a:gd name="connsiteX45" fmla="*/ 1625 w 14571800"/>
            <a:gd name="connsiteY45" fmla="*/ 0 h 1513830"/>
            <a:gd name="connsiteX46" fmla="*/ 16292 w 14571800"/>
            <a:gd name="connsiteY46" fmla="*/ 1054112 h 1513830"/>
            <a:gd name="connsiteX0" fmla="*/ 16292 w 14571802"/>
            <a:gd name="connsiteY0" fmla="*/ 1054112 h 1513830"/>
            <a:gd name="connsiteX1" fmla="*/ 627556 w 14571802"/>
            <a:gd name="connsiteY1" fmla="*/ 1120055 h 1513830"/>
            <a:gd name="connsiteX2" fmla="*/ 1440845 w 14571802"/>
            <a:gd name="connsiteY2" fmla="*/ 1149362 h 1513830"/>
            <a:gd name="connsiteX3" fmla="*/ 1733922 w 14571802"/>
            <a:gd name="connsiteY3" fmla="*/ 1193324 h 1513830"/>
            <a:gd name="connsiteX4" fmla="*/ 2019672 w 14571802"/>
            <a:gd name="connsiteY4" fmla="*/ 1354516 h 1513830"/>
            <a:gd name="connsiteX5" fmla="*/ 2759691 w 14571802"/>
            <a:gd name="connsiteY5" fmla="*/ 1420459 h 1513830"/>
            <a:gd name="connsiteX6" fmla="*/ 3653576 w 14571802"/>
            <a:gd name="connsiteY6" fmla="*/ 1442439 h 1513830"/>
            <a:gd name="connsiteX7" fmla="*/ 4620729 w 14571802"/>
            <a:gd name="connsiteY7" fmla="*/ 1486401 h 1513830"/>
            <a:gd name="connsiteX8" fmla="*/ 5586837 w 14571802"/>
            <a:gd name="connsiteY8" fmla="*/ 1462800 h 1513830"/>
            <a:gd name="connsiteX9" fmla="*/ 6545546 w 14571802"/>
            <a:gd name="connsiteY9" fmla="*/ 1347189 h 1513830"/>
            <a:gd name="connsiteX10" fmla="*/ 7101094 w 14571802"/>
            <a:gd name="connsiteY10" fmla="*/ 1457149 h 1513830"/>
            <a:gd name="connsiteX11" fmla="*/ 7482923 w 14571802"/>
            <a:gd name="connsiteY11" fmla="*/ 1471747 h 1513830"/>
            <a:gd name="connsiteX12" fmla="*/ 7920953 w 14571802"/>
            <a:gd name="connsiteY12" fmla="*/ 900223 h 1513830"/>
            <a:gd name="connsiteX13" fmla="*/ 8601920 w 14571802"/>
            <a:gd name="connsiteY13" fmla="*/ 1120759 h 1513830"/>
            <a:gd name="connsiteX14" fmla="*/ 9504818 w 14571802"/>
            <a:gd name="connsiteY14" fmla="*/ 1390635 h 1513830"/>
            <a:gd name="connsiteX15" fmla="*/ 10695984 w 14571802"/>
            <a:gd name="connsiteY15" fmla="*/ 1411857 h 1513830"/>
            <a:gd name="connsiteX16" fmla="*/ 11977591 w 14571802"/>
            <a:gd name="connsiteY16" fmla="*/ 1338022 h 1513830"/>
            <a:gd name="connsiteX17" fmla="*/ 13120334 w 14571802"/>
            <a:gd name="connsiteY17" fmla="*/ 1281551 h 1513830"/>
            <a:gd name="connsiteX18" fmla="*/ 14068257 w 14571802"/>
            <a:gd name="connsiteY18" fmla="*/ 1174165 h 1513830"/>
            <a:gd name="connsiteX19" fmla="*/ 14539469 w 14571802"/>
            <a:gd name="connsiteY19" fmla="*/ 991595 h 1513830"/>
            <a:gd name="connsiteX20" fmla="*/ 13194024 w 14571802"/>
            <a:gd name="connsiteY20" fmla="*/ 781795 h 1513830"/>
            <a:gd name="connsiteX21" fmla="*/ 12961692 w 14571802"/>
            <a:gd name="connsiteY21" fmla="*/ 589352 h 1513830"/>
            <a:gd name="connsiteX22" fmla="*/ 12532821 w 14571802"/>
            <a:gd name="connsiteY22" fmla="*/ 960482 h 1513830"/>
            <a:gd name="connsiteX23" fmla="*/ 10667460 w 14571802"/>
            <a:gd name="connsiteY23" fmla="*/ 1289794 h 1513830"/>
            <a:gd name="connsiteX24" fmla="*/ 9461788 w 14571802"/>
            <a:gd name="connsiteY24" fmla="*/ 1037154 h 1513830"/>
            <a:gd name="connsiteX25" fmla="*/ 9008199 w 14571802"/>
            <a:gd name="connsiteY25" fmla="*/ 899407 h 1513830"/>
            <a:gd name="connsiteX26" fmla="*/ 7893700 w 14571802"/>
            <a:gd name="connsiteY26" fmla="*/ 687775 h 1513830"/>
            <a:gd name="connsiteX27" fmla="*/ 7397633 w 14571802"/>
            <a:gd name="connsiteY27" fmla="*/ 1134709 h 1513830"/>
            <a:gd name="connsiteX28" fmla="*/ 6988837 w 14571802"/>
            <a:gd name="connsiteY28" fmla="*/ 589734 h 1513830"/>
            <a:gd name="connsiteX29" fmla="*/ 6763174 w 14571802"/>
            <a:gd name="connsiteY29" fmla="*/ 1233964 h 1513830"/>
            <a:gd name="connsiteX30" fmla="*/ 6086114 w 14571802"/>
            <a:gd name="connsiteY30" fmla="*/ 1002824 h 1513830"/>
            <a:gd name="connsiteX31" fmla="*/ 5426691 w 14571802"/>
            <a:gd name="connsiteY31" fmla="*/ 1046786 h 1513830"/>
            <a:gd name="connsiteX32" fmla="*/ 4767526 w 14571802"/>
            <a:gd name="connsiteY32" fmla="*/ 1061374 h 1513830"/>
            <a:gd name="connsiteX33" fmla="*/ 4598749 w 14571802"/>
            <a:gd name="connsiteY33" fmla="*/ 856286 h 1513830"/>
            <a:gd name="connsiteX34" fmla="*/ 4349619 w 14571802"/>
            <a:gd name="connsiteY34" fmla="*/ 1039541 h 1513830"/>
            <a:gd name="connsiteX35" fmla="*/ 4100518 w 14571802"/>
            <a:gd name="connsiteY35" fmla="*/ 1029972 h 1513830"/>
            <a:gd name="connsiteX36" fmla="*/ 2730383 w 14571802"/>
            <a:gd name="connsiteY36" fmla="*/ 1046786 h 1513830"/>
            <a:gd name="connsiteX37" fmla="*/ 2122249 w 14571802"/>
            <a:gd name="connsiteY37" fmla="*/ 922228 h 1513830"/>
            <a:gd name="connsiteX38" fmla="*/ 1740873 w 14571802"/>
            <a:gd name="connsiteY38" fmla="*/ 893480 h 1513830"/>
            <a:gd name="connsiteX39" fmla="*/ 1580056 w 14571802"/>
            <a:gd name="connsiteY39" fmla="*/ 695093 h 1513830"/>
            <a:gd name="connsiteX40" fmla="*/ 1350971 w 14571802"/>
            <a:gd name="connsiteY40" fmla="*/ 993935 h 1513830"/>
            <a:gd name="connsiteX41" fmla="*/ 905979 w 14571802"/>
            <a:gd name="connsiteY41" fmla="*/ 980843 h 1513830"/>
            <a:gd name="connsiteX42" fmla="*/ 670565 w 14571802"/>
            <a:gd name="connsiteY42" fmla="*/ 826606 h 1513830"/>
            <a:gd name="connsiteX43" fmla="*/ 279003 w 14571802"/>
            <a:gd name="connsiteY43" fmla="*/ 707588 h 1513830"/>
            <a:gd name="connsiteX44" fmla="*/ 102946 w 14571802"/>
            <a:gd name="connsiteY44" fmla="*/ 350728 h 1513830"/>
            <a:gd name="connsiteX45" fmla="*/ 1625 w 14571802"/>
            <a:gd name="connsiteY45" fmla="*/ 0 h 1513830"/>
            <a:gd name="connsiteX46" fmla="*/ 16292 w 14571802"/>
            <a:gd name="connsiteY46" fmla="*/ 1054112 h 1513830"/>
            <a:gd name="connsiteX0" fmla="*/ 16292 w 14479901"/>
            <a:gd name="connsiteY0" fmla="*/ 1054112 h 1513830"/>
            <a:gd name="connsiteX1" fmla="*/ 627556 w 14479901"/>
            <a:gd name="connsiteY1" fmla="*/ 1120055 h 1513830"/>
            <a:gd name="connsiteX2" fmla="*/ 1440845 w 14479901"/>
            <a:gd name="connsiteY2" fmla="*/ 1149362 h 1513830"/>
            <a:gd name="connsiteX3" fmla="*/ 1733922 w 14479901"/>
            <a:gd name="connsiteY3" fmla="*/ 1193324 h 1513830"/>
            <a:gd name="connsiteX4" fmla="*/ 2019672 w 14479901"/>
            <a:gd name="connsiteY4" fmla="*/ 1354516 h 1513830"/>
            <a:gd name="connsiteX5" fmla="*/ 2759691 w 14479901"/>
            <a:gd name="connsiteY5" fmla="*/ 1420459 h 1513830"/>
            <a:gd name="connsiteX6" fmla="*/ 3653576 w 14479901"/>
            <a:gd name="connsiteY6" fmla="*/ 1442439 h 1513830"/>
            <a:gd name="connsiteX7" fmla="*/ 4620729 w 14479901"/>
            <a:gd name="connsiteY7" fmla="*/ 1486401 h 1513830"/>
            <a:gd name="connsiteX8" fmla="*/ 5586837 w 14479901"/>
            <a:gd name="connsiteY8" fmla="*/ 1462800 h 1513830"/>
            <a:gd name="connsiteX9" fmla="*/ 6545546 w 14479901"/>
            <a:gd name="connsiteY9" fmla="*/ 1347189 h 1513830"/>
            <a:gd name="connsiteX10" fmla="*/ 7101094 w 14479901"/>
            <a:gd name="connsiteY10" fmla="*/ 1457149 h 1513830"/>
            <a:gd name="connsiteX11" fmla="*/ 7482923 w 14479901"/>
            <a:gd name="connsiteY11" fmla="*/ 1471747 h 1513830"/>
            <a:gd name="connsiteX12" fmla="*/ 7920953 w 14479901"/>
            <a:gd name="connsiteY12" fmla="*/ 900223 h 1513830"/>
            <a:gd name="connsiteX13" fmla="*/ 8601920 w 14479901"/>
            <a:gd name="connsiteY13" fmla="*/ 1120759 h 1513830"/>
            <a:gd name="connsiteX14" fmla="*/ 9504818 w 14479901"/>
            <a:gd name="connsiteY14" fmla="*/ 1390635 h 1513830"/>
            <a:gd name="connsiteX15" fmla="*/ 10695984 w 14479901"/>
            <a:gd name="connsiteY15" fmla="*/ 1411857 h 1513830"/>
            <a:gd name="connsiteX16" fmla="*/ 11977591 w 14479901"/>
            <a:gd name="connsiteY16" fmla="*/ 1338022 h 1513830"/>
            <a:gd name="connsiteX17" fmla="*/ 13120334 w 14479901"/>
            <a:gd name="connsiteY17" fmla="*/ 1281551 h 1513830"/>
            <a:gd name="connsiteX18" fmla="*/ 14068257 w 14479901"/>
            <a:gd name="connsiteY18" fmla="*/ 1174165 h 1513830"/>
            <a:gd name="connsiteX19" fmla="*/ 14441345 w 14479901"/>
            <a:gd name="connsiteY19" fmla="*/ 959545 h 1513830"/>
            <a:gd name="connsiteX20" fmla="*/ 13194024 w 14479901"/>
            <a:gd name="connsiteY20" fmla="*/ 781795 h 1513830"/>
            <a:gd name="connsiteX21" fmla="*/ 12961692 w 14479901"/>
            <a:gd name="connsiteY21" fmla="*/ 589352 h 1513830"/>
            <a:gd name="connsiteX22" fmla="*/ 12532821 w 14479901"/>
            <a:gd name="connsiteY22" fmla="*/ 960482 h 1513830"/>
            <a:gd name="connsiteX23" fmla="*/ 10667460 w 14479901"/>
            <a:gd name="connsiteY23" fmla="*/ 1289794 h 1513830"/>
            <a:gd name="connsiteX24" fmla="*/ 9461788 w 14479901"/>
            <a:gd name="connsiteY24" fmla="*/ 1037154 h 1513830"/>
            <a:gd name="connsiteX25" fmla="*/ 9008199 w 14479901"/>
            <a:gd name="connsiteY25" fmla="*/ 899407 h 1513830"/>
            <a:gd name="connsiteX26" fmla="*/ 7893700 w 14479901"/>
            <a:gd name="connsiteY26" fmla="*/ 687775 h 1513830"/>
            <a:gd name="connsiteX27" fmla="*/ 7397633 w 14479901"/>
            <a:gd name="connsiteY27" fmla="*/ 1134709 h 1513830"/>
            <a:gd name="connsiteX28" fmla="*/ 6988837 w 14479901"/>
            <a:gd name="connsiteY28" fmla="*/ 589734 h 1513830"/>
            <a:gd name="connsiteX29" fmla="*/ 6763174 w 14479901"/>
            <a:gd name="connsiteY29" fmla="*/ 1233964 h 1513830"/>
            <a:gd name="connsiteX30" fmla="*/ 6086114 w 14479901"/>
            <a:gd name="connsiteY30" fmla="*/ 1002824 h 1513830"/>
            <a:gd name="connsiteX31" fmla="*/ 5426691 w 14479901"/>
            <a:gd name="connsiteY31" fmla="*/ 1046786 h 1513830"/>
            <a:gd name="connsiteX32" fmla="*/ 4767526 w 14479901"/>
            <a:gd name="connsiteY32" fmla="*/ 1061374 h 1513830"/>
            <a:gd name="connsiteX33" fmla="*/ 4598749 w 14479901"/>
            <a:gd name="connsiteY33" fmla="*/ 856286 h 1513830"/>
            <a:gd name="connsiteX34" fmla="*/ 4349619 w 14479901"/>
            <a:gd name="connsiteY34" fmla="*/ 1039541 h 1513830"/>
            <a:gd name="connsiteX35" fmla="*/ 4100518 w 14479901"/>
            <a:gd name="connsiteY35" fmla="*/ 1029972 h 1513830"/>
            <a:gd name="connsiteX36" fmla="*/ 2730383 w 14479901"/>
            <a:gd name="connsiteY36" fmla="*/ 1046786 h 1513830"/>
            <a:gd name="connsiteX37" fmla="*/ 2122249 w 14479901"/>
            <a:gd name="connsiteY37" fmla="*/ 922228 h 1513830"/>
            <a:gd name="connsiteX38" fmla="*/ 1740873 w 14479901"/>
            <a:gd name="connsiteY38" fmla="*/ 893480 h 1513830"/>
            <a:gd name="connsiteX39" fmla="*/ 1580056 w 14479901"/>
            <a:gd name="connsiteY39" fmla="*/ 695093 h 1513830"/>
            <a:gd name="connsiteX40" fmla="*/ 1350971 w 14479901"/>
            <a:gd name="connsiteY40" fmla="*/ 993935 h 1513830"/>
            <a:gd name="connsiteX41" fmla="*/ 905979 w 14479901"/>
            <a:gd name="connsiteY41" fmla="*/ 980843 h 1513830"/>
            <a:gd name="connsiteX42" fmla="*/ 670565 w 14479901"/>
            <a:gd name="connsiteY42" fmla="*/ 826606 h 1513830"/>
            <a:gd name="connsiteX43" fmla="*/ 279003 w 14479901"/>
            <a:gd name="connsiteY43" fmla="*/ 707588 h 1513830"/>
            <a:gd name="connsiteX44" fmla="*/ 102946 w 14479901"/>
            <a:gd name="connsiteY44" fmla="*/ 350728 h 1513830"/>
            <a:gd name="connsiteX45" fmla="*/ 1625 w 14479901"/>
            <a:gd name="connsiteY45" fmla="*/ 0 h 1513830"/>
            <a:gd name="connsiteX46" fmla="*/ 16292 w 14479901"/>
            <a:gd name="connsiteY46" fmla="*/ 1054112 h 1513830"/>
            <a:gd name="connsiteX0" fmla="*/ 16292 w 14479901"/>
            <a:gd name="connsiteY0" fmla="*/ 1054112 h 1513830"/>
            <a:gd name="connsiteX1" fmla="*/ 627556 w 14479901"/>
            <a:gd name="connsiteY1" fmla="*/ 1120055 h 1513830"/>
            <a:gd name="connsiteX2" fmla="*/ 1440845 w 14479901"/>
            <a:gd name="connsiteY2" fmla="*/ 1149362 h 1513830"/>
            <a:gd name="connsiteX3" fmla="*/ 1733922 w 14479901"/>
            <a:gd name="connsiteY3" fmla="*/ 1193324 h 1513830"/>
            <a:gd name="connsiteX4" fmla="*/ 2019672 w 14479901"/>
            <a:gd name="connsiteY4" fmla="*/ 1354516 h 1513830"/>
            <a:gd name="connsiteX5" fmla="*/ 2759691 w 14479901"/>
            <a:gd name="connsiteY5" fmla="*/ 1420459 h 1513830"/>
            <a:gd name="connsiteX6" fmla="*/ 3653576 w 14479901"/>
            <a:gd name="connsiteY6" fmla="*/ 1442439 h 1513830"/>
            <a:gd name="connsiteX7" fmla="*/ 4620729 w 14479901"/>
            <a:gd name="connsiteY7" fmla="*/ 1486401 h 1513830"/>
            <a:gd name="connsiteX8" fmla="*/ 5586837 w 14479901"/>
            <a:gd name="connsiteY8" fmla="*/ 1462800 h 1513830"/>
            <a:gd name="connsiteX9" fmla="*/ 6545546 w 14479901"/>
            <a:gd name="connsiteY9" fmla="*/ 1347189 h 1513830"/>
            <a:gd name="connsiteX10" fmla="*/ 7101094 w 14479901"/>
            <a:gd name="connsiteY10" fmla="*/ 1457149 h 1513830"/>
            <a:gd name="connsiteX11" fmla="*/ 7482923 w 14479901"/>
            <a:gd name="connsiteY11" fmla="*/ 1471747 h 1513830"/>
            <a:gd name="connsiteX12" fmla="*/ 7920953 w 14479901"/>
            <a:gd name="connsiteY12" fmla="*/ 900223 h 1513830"/>
            <a:gd name="connsiteX13" fmla="*/ 8601920 w 14479901"/>
            <a:gd name="connsiteY13" fmla="*/ 1120759 h 1513830"/>
            <a:gd name="connsiteX14" fmla="*/ 9504818 w 14479901"/>
            <a:gd name="connsiteY14" fmla="*/ 1390635 h 1513830"/>
            <a:gd name="connsiteX15" fmla="*/ 10695984 w 14479901"/>
            <a:gd name="connsiteY15" fmla="*/ 1411857 h 1513830"/>
            <a:gd name="connsiteX16" fmla="*/ 11977591 w 14479901"/>
            <a:gd name="connsiteY16" fmla="*/ 1338022 h 1513830"/>
            <a:gd name="connsiteX17" fmla="*/ 13120334 w 14479901"/>
            <a:gd name="connsiteY17" fmla="*/ 1281551 h 1513830"/>
            <a:gd name="connsiteX18" fmla="*/ 14068257 w 14479901"/>
            <a:gd name="connsiteY18" fmla="*/ 1174165 h 1513830"/>
            <a:gd name="connsiteX19" fmla="*/ 14441345 w 14479901"/>
            <a:gd name="connsiteY19" fmla="*/ 959545 h 1513830"/>
            <a:gd name="connsiteX20" fmla="*/ 13194024 w 14479901"/>
            <a:gd name="connsiteY20" fmla="*/ 781795 h 1513830"/>
            <a:gd name="connsiteX21" fmla="*/ 12961692 w 14479901"/>
            <a:gd name="connsiteY21" fmla="*/ 589352 h 1513830"/>
            <a:gd name="connsiteX22" fmla="*/ 12532821 w 14479901"/>
            <a:gd name="connsiteY22" fmla="*/ 960482 h 1513830"/>
            <a:gd name="connsiteX23" fmla="*/ 10667460 w 14479901"/>
            <a:gd name="connsiteY23" fmla="*/ 1364198 h 1513830"/>
            <a:gd name="connsiteX24" fmla="*/ 9461788 w 14479901"/>
            <a:gd name="connsiteY24" fmla="*/ 1037154 h 1513830"/>
            <a:gd name="connsiteX25" fmla="*/ 9008199 w 14479901"/>
            <a:gd name="connsiteY25" fmla="*/ 899407 h 1513830"/>
            <a:gd name="connsiteX26" fmla="*/ 7893700 w 14479901"/>
            <a:gd name="connsiteY26" fmla="*/ 687775 h 1513830"/>
            <a:gd name="connsiteX27" fmla="*/ 7397633 w 14479901"/>
            <a:gd name="connsiteY27" fmla="*/ 1134709 h 1513830"/>
            <a:gd name="connsiteX28" fmla="*/ 6988837 w 14479901"/>
            <a:gd name="connsiteY28" fmla="*/ 589734 h 1513830"/>
            <a:gd name="connsiteX29" fmla="*/ 6763174 w 14479901"/>
            <a:gd name="connsiteY29" fmla="*/ 1233964 h 1513830"/>
            <a:gd name="connsiteX30" fmla="*/ 6086114 w 14479901"/>
            <a:gd name="connsiteY30" fmla="*/ 1002824 h 1513830"/>
            <a:gd name="connsiteX31" fmla="*/ 5426691 w 14479901"/>
            <a:gd name="connsiteY31" fmla="*/ 1046786 h 1513830"/>
            <a:gd name="connsiteX32" fmla="*/ 4767526 w 14479901"/>
            <a:gd name="connsiteY32" fmla="*/ 1061374 h 1513830"/>
            <a:gd name="connsiteX33" fmla="*/ 4598749 w 14479901"/>
            <a:gd name="connsiteY33" fmla="*/ 856286 h 1513830"/>
            <a:gd name="connsiteX34" fmla="*/ 4349619 w 14479901"/>
            <a:gd name="connsiteY34" fmla="*/ 1039541 h 1513830"/>
            <a:gd name="connsiteX35" fmla="*/ 4100518 w 14479901"/>
            <a:gd name="connsiteY35" fmla="*/ 1029972 h 1513830"/>
            <a:gd name="connsiteX36" fmla="*/ 2730383 w 14479901"/>
            <a:gd name="connsiteY36" fmla="*/ 1046786 h 1513830"/>
            <a:gd name="connsiteX37" fmla="*/ 2122249 w 14479901"/>
            <a:gd name="connsiteY37" fmla="*/ 922228 h 1513830"/>
            <a:gd name="connsiteX38" fmla="*/ 1740873 w 14479901"/>
            <a:gd name="connsiteY38" fmla="*/ 893480 h 1513830"/>
            <a:gd name="connsiteX39" fmla="*/ 1580056 w 14479901"/>
            <a:gd name="connsiteY39" fmla="*/ 695093 h 1513830"/>
            <a:gd name="connsiteX40" fmla="*/ 1350971 w 14479901"/>
            <a:gd name="connsiteY40" fmla="*/ 993935 h 1513830"/>
            <a:gd name="connsiteX41" fmla="*/ 905979 w 14479901"/>
            <a:gd name="connsiteY41" fmla="*/ 980843 h 1513830"/>
            <a:gd name="connsiteX42" fmla="*/ 670565 w 14479901"/>
            <a:gd name="connsiteY42" fmla="*/ 826606 h 1513830"/>
            <a:gd name="connsiteX43" fmla="*/ 279003 w 14479901"/>
            <a:gd name="connsiteY43" fmla="*/ 707588 h 1513830"/>
            <a:gd name="connsiteX44" fmla="*/ 102946 w 14479901"/>
            <a:gd name="connsiteY44" fmla="*/ 350728 h 1513830"/>
            <a:gd name="connsiteX45" fmla="*/ 1625 w 14479901"/>
            <a:gd name="connsiteY45" fmla="*/ 0 h 1513830"/>
            <a:gd name="connsiteX46" fmla="*/ 16292 w 14479901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695984 w 19164555"/>
            <a:gd name="connsiteY15" fmla="*/ 1411857 h 1513830"/>
            <a:gd name="connsiteX16" fmla="*/ 11977591 w 19164555"/>
            <a:gd name="connsiteY16" fmla="*/ 1338022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3194024 w 19164555"/>
            <a:gd name="connsiteY20" fmla="*/ 781795 h 1513830"/>
            <a:gd name="connsiteX21" fmla="*/ 12961692 w 19164555"/>
            <a:gd name="connsiteY21" fmla="*/ 589352 h 1513830"/>
            <a:gd name="connsiteX22" fmla="*/ 12532821 w 19164555"/>
            <a:gd name="connsiteY22" fmla="*/ 960482 h 1513830"/>
            <a:gd name="connsiteX23" fmla="*/ 10667460 w 19164555"/>
            <a:gd name="connsiteY23" fmla="*/ 1364198 h 1513830"/>
            <a:gd name="connsiteX24" fmla="*/ 9461788 w 19164555"/>
            <a:gd name="connsiteY24" fmla="*/ 1037154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695984 w 19164555"/>
            <a:gd name="connsiteY15" fmla="*/ 1411857 h 1513830"/>
            <a:gd name="connsiteX16" fmla="*/ 11977591 w 19164555"/>
            <a:gd name="connsiteY16" fmla="*/ 1338022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6937888 w 19164555"/>
            <a:gd name="connsiteY20" fmla="*/ 942043 h 1513830"/>
            <a:gd name="connsiteX21" fmla="*/ 12961692 w 19164555"/>
            <a:gd name="connsiteY21" fmla="*/ 589352 h 1513830"/>
            <a:gd name="connsiteX22" fmla="*/ 12532821 w 19164555"/>
            <a:gd name="connsiteY22" fmla="*/ 960482 h 1513830"/>
            <a:gd name="connsiteX23" fmla="*/ 10667460 w 19164555"/>
            <a:gd name="connsiteY23" fmla="*/ 1364198 h 1513830"/>
            <a:gd name="connsiteX24" fmla="*/ 9461788 w 19164555"/>
            <a:gd name="connsiteY24" fmla="*/ 1037154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695984 w 19164555"/>
            <a:gd name="connsiteY15" fmla="*/ 1411857 h 1513830"/>
            <a:gd name="connsiteX16" fmla="*/ 11977591 w 19164555"/>
            <a:gd name="connsiteY16" fmla="*/ 1338022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6937888 w 19164555"/>
            <a:gd name="connsiteY20" fmla="*/ 942043 h 1513830"/>
            <a:gd name="connsiteX21" fmla="*/ 13937365 w 19164555"/>
            <a:gd name="connsiteY21" fmla="*/ 908226 h 1513830"/>
            <a:gd name="connsiteX22" fmla="*/ 12532821 w 19164555"/>
            <a:gd name="connsiteY22" fmla="*/ 960482 h 1513830"/>
            <a:gd name="connsiteX23" fmla="*/ 10667460 w 19164555"/>
            <a:gd name="connsiteY23" fmla="*/ 1364198 h 1513830"/>
            <a:gd name="connsiteX24" fmla="*/ 9461788 w 19164555"/>
            <a:gd name="connsiteY24" fmla="*/ 1037154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695984 w 19164555"/>
            <a:gd name="connsiteY15" fmla="*/ 1411857 h 1513830"/>
            <a:gd name="connsiteX16" fmla="*/ 11977591 w 19164555"/>
            <a:gd name="connsiteY16" fmla="*/ 1338022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6937888 w 19164555"/>
            <a:gd name="connsiteY20" fmla="*/ 942043 h 1513830"/>
            <a:gd name="connsiteX21" fmla="*/ 13937365 w 19164555"/>
            <a:gd name="connsiteY21" fmla="*/ 908226 h 1513830"/>
            <a:gd name="connsiteX22" fmla="*/ 12578202 w 19164555"/>
            <a:gd name="connsiteY22" fmla="*/ 1088680 h 1513830"/>
            <a:gd name="connsiteX23" fmla="*/ 10667460 w 19164555"/>
            <a:gd name="connsiteY23" fmla="*/ 1364198 h 1513830"/>
            <a:gd name="connsiteX24" fmla="*/ 9461788 w 19164555"/>
            <a:gd name="connsiteY24" fmla="*/ 1037154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695984 w 19164555"/>
            <a:gd name="connsiteY15" fmla="*/ 1411857 h 1513830"/>
            <a:gd name="connsiteX16" fmla="*/ 11977591 w 19164555"/>
            <a:gd name="connsiteY16" fmla="*/ 1338022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6937888 w 19164555"/>
            <a:gd name="connsiteY20" fmla="*/ 942043 h 1513830"/>
            <a:gd name="connsiteX21" fmla="*/ 13937365 w 19164555"/>
            <a:gd name="connsiteY21" fmla="*/ 908226 h 1513830"/>
            <a:gd name="connsiteX22" fmla="*/ 12578202 w 19164555"/>
            <a:gd name="connsiteY22" fmla="*/ 1088680 h 1513830"/>
            <a:gd name="connsiteX23" fmla="*/ 10667460 w 19164555"/>
            <a:gd name="connsiteY23" fmla="*/ 1364198 h 1513830"/>
            <a:gd name="connsiteX24" fmla="*/ 10233250 w 19164555"/>
            <a:gd name="connsiteY24" fmla="*/ 973379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695984 w 19164555"/>
            <a:gd name="connsiteY15" fmla="*/ 1411857 h 1513830"/>
            <a:gd name="connsiteX16" fmla="*/ 11977591 w 19164555"/>
            <a:gd name="connsiteY16" fmla="*/ 1338022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6937888 w 19164555"/>
            <a:gd name="connsiteY20" fmla="*/ 942043 h 1513830"/>
            <a:gd name="connsiteX21" fmla="*/ 13937365 w 19164555"/>
            <a:gd name="connsiteY21" fmla="*/ 908226 h 1513830"/>
            <a:gd name="connsiteX22" fmla="*/ 12578202 w 19164555"/>
            <a:gd name="connsiteY22" fmla="*/ 1088680 h 1513830"/>
            <a:gd name="connsiteX23" fmla="*/ 10803601 w 19164555"/>
            <a:gd name="connsiteY23" fmla="*/ 1257366 h 1513830"/>
            <a:gd name="connsiteX24" fmla="*/ 10233250 w 19164555"/>
            <a:gd name="connsiteY24" fmla="*/ 973379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764054 w 19164555"/>
            <a:gd name="connsiteY15" fmla="*/ 1465004 h 1513830"/>
            <a:gd name="connsiteX16" fmla="*/ 11977591 w 19164555"/>
            <a:gd name="connsiteY16" fmla="*/ 1338022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6937888 w 19164555"/>
            <a:gd name="connsiteY20" fmla="*/ 942043 h 1513830"/>
            <a:gd name="connsiteX21" fmla="*/ 13937365 w 19164555"/>
            <a:gd name="connsiteY21" fmla="*/ 908226 h 1513830"/>
            <a:gd name="connsiteX22" fmla="*/ 12578202 w 19164555"/>
            <a:gd name="connsiteY22" fmla="*/ 1088680 h 1513830"/>
            <a:gd name="connsiteX23" fmla="*/ 10803601 w 19164555"/>
            <a:gd name="connsiteY23" fmla="*/ 1257366 h 1513830"/>
            <a:gd name="connsiteX24" fmla="*/ 10233250 w 19164555"/>
            <a:gd name="connsiteY24" fmla="*/ 973379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55"/>
            <a:gd name="connsiteY0" fmla="*/ 1054112 h 1513830"/>
            <a:gd name="connsiteX1" fmla="*/ 627556 w 19164555"/>
            <a:gd name="connsiteY1" fmla="*/ 1120055 h 1513830"/>
            <a:gd name="connsiteX2" fmla="*/ 1440845 w 19164555"/>
            <a:gd name="connsiteY2" fmla="*/ 1149362 h 1513830"/>
            <a:gd name="connsiteX3" fmla="*/ 1733922 w 19164555"/>
            <a:gd name="connsiteY3" fmla="*/ 1193324 h 1513830"/>
            <a:gd name="connsiteX4" fmla="*/ 2019672 w 19164555"/>
            <a:gd name="connsiteY4" fmla="*/ 1354516 h 1513830"/>
            <a:gd name="connsiteX5" fmla="*/ 2759691 w 19164555"/>
            <a:gd name="connsiteY5" fmla="*/ 1420459 h 1513830"/>
            <a:gd name="connsiteX6" fmla="*/ 3653576 w 19164555"/>
            <a:gd name="connsiteY6" fmla="*/ 1442439 h 1513830"/>
            <a:gd name="connsiteX7" fmla="*/ 4620729 w 19164555"/>
            <a:gd name="connsiteY7" fmla="*/ 1486401 h 1513830"/>
            <a:gd name="connsiteX8" fmla="*/ 5586837 w 19164555"/>
            <a:gd name="connsiteY8" fmla="*/ 1462800 h 1513830"/>
            <a:gd name="connsiteX9" fmla="*/ 6545546 w 19164555"/>
            <a:gd name="connsiteY9" fmla="*/ 1347189 h 1513830"/>
            <a:gd name="connsiteX10" fmla="*/ 7101094 w 19164555"/>
            <a:gd name="connsiteY10" fmla="*/ 1457149 h 1513830"/>
            <a:gd name="connsiteX11" fmla="*/ 7482923 w 19164555"/>
            <a:gd name="connsiteY11" fmla="*/ 1471747 h 1513830"/>
            <a:gd name="connsiteX12" fmla="*/ 7920953 w 19164555"/>
            <a:gd name="connsiteY12" fmla="*/ 900223 h 1513830"/>
            <a:gd name="connsiteX13" fmla="*/ 8601920 w 19164555"/>
            <a:gd name="connsiteY13" fmla="*/ 1120759 h 1513830"/>
            <a:gd name="connsiteX14" fmla="*/ 9504818 w 19164555"/>
            <a:gd name="connsiteY14" fmla="*/ 1390635 h 1513830"/>
            <a:gd name="connsiteX15" fmla="*/ 10764054 w 19164555"/>
            <a:gd name="connsiteY15" fmla="*/ 1465004 h 1513830"/>
            <a:gd name="connsiteX16" fmla="*/ 11932212 w 19164555"/>
            <a:gd name="connsiteY16" fmla="*/ 1380754 h 1513830"/>
            <a:gd name="connsiteX17" fmla="*/ 13120334 w 19164555"/>
            <a:gd name="connsiteY17" fmla="*/ 1281551 h 1513830"/>
            <a:gd name="connsiteX18" fmla="*/ 14068257 w 19164555"/>
            <a:gd name="connsiteY18" fmla="*/ 1174165 h 1513830"/>
            <a:gd name="connsiteX19" fmla="*/ 19160883 w 19164555"/>
            <a:gd name="connsiteY19" fmla="*/ 970174 h 1513830"/>
            <a:gd name="connsiteX20" fmla="*/ 16937888 w 19164555"/>
            <a:gd name="connsiteY20" fmla="*/ 942043 h 1513830"/>
            <a:gd name="connsiteX21" fmla="*/ 13937365 w 19164555"/>
            <a:gd name="connsiteY21" fmla="*/ 908226 h 1513830"/>
            <a:gd name="connsiteX22" fmla="*/ 12578202 w 19164555"/>
            <a:gd name="connsiteY22" fmla="*/ 1088680 h 1513830"/>
            <a:gd name="connsiteX23" fmla="*/ 10803601 w 19164555"/>
            <a:gd name="connsiteY23" fmla="*/ 1257366 h 1513830"/>
            <a:gd name="connsiteX24" fmla="*/ 10233250 w 19164555"/>
            <a:gd name="connsiteY24" fmla="*/ 973379 h 1513830"/>
            <a:gd name="connsiteX25" fmla="*/ 9008199 w 19164555"/>
            <a:gd name="connsiteY25" fmla="*/ 899407 h 1513830"/>
            <a:gd name="connsiteX26" fmla="*/ 7893700 w 19164555"/>
            <a:gd name="connsiteY26" fmla="*/ 687775 h 1513830"/>
            <a:gd name="connsiteX27" fmla="*/ 7397633 w 19164555"/>
            <a:gd name="connsiteY27" fmla="*/ 1134709 h 1513830"/>
            <a:gd name="connsiteX28" fmla="*/ 6988837 w 19164555"/>
            <a:gd name="connsiteY28" fmla="*/ 589734 h 1513830"/>
            <a:gd name="connsiteX29" fmla="*/ 6763174 w 19164555"/>
            <a:gd name="connsiteY29" fmla="*/ 1233964 h 1513830"/>
            <a:gd name="connsiteX30" fmla="*/ 6086114 w 19164555"/>
            <a:gd name="connsiteY30" fmla="*/ 1002824 h 1513830"/>
            <a:gd name="connsiteX31" fmla="*/ 5426691 w 19164555"/>
            <a:gd name="connsiteY31" fmla="*/ 1046786 h 1513830"/>
            <a:gd name="connsiteX32" fmla="*/ 4767526 w 19164555"/>
            <a:gd name="connsiteY32" fmla="*/ 1061374 h 1513830"/>
            <a:gd name="connsiteX33" fmla="*/ 4598749 w 19164555"/>
            <a:gd name="connsiteY33" fmla="*/ 856286 h 1513830"/>
            <a:gd name="connsiteX34" fmla="*/ 4349619 w 19164555"/>
            <a:gd name="connsiteY34" fmla="*/ 1039541 h 1513830"/>
            <a:gd name="connsiteX35" fmla="*/ 4100518 w 19164555"/>
            <a:gd name="connsiteY35" fmla="*/ 1029972 h 1513830"/>
            <a:gd name="connsiteX36" fmla="*/ 2730383 w 19164555"/>
            <a:gd name="connsiteY36" fmla="*/ 1046786 h 1513830"/>
            <a:gd name="connsiteX37" fmla="*/ 2122249 w 19164555"/>
            <a:gd name="connsiteY37" fmla="*/ 922228 h 1513830"/>
            <a:gd name="connsiteX38" fmla="*/ 1740873 w 19164555"/>
            <a:gd name="connsiteY38" fmla="*/ 893480 h 1513830"/>
            <a:gd name="connsiteX39" fmla="*/ 1580056 w 19164555"/>
            <a:gd name="connsiteY39" fmla="*/ 695093 h 1513830"/>
            <a:gd name="connsiteX40" fmla="*/ 1350971 w 19164555"/>
            <a:gd name="connsiteY40" fmla="*/ 993935 h 1513830"/>
            <a:gd name="connsiteX41" fmla="*/ 905979 w 19164555"/>
            <a:gd name="connsiteY41" fmla="*/ 980843 h 1513830"/>
            <a:gd name="connsiteX42" fmla="*/ 670565 w 19164555"/>
            <a:gd name="connsiteY42" fmla="*/ 826606 h 1513830"/>
            <a:gd name="connsiteX43" fmla="*/ 279003 w 19164555"/>
            <a:gd name="connsiteY43" fmla="*/ 707588 h 1513830"/>
            <a:gd name="connsiteX44" fmla="*/ 102946 w 19164555"/>
            <a:gd name="connsiteY44" fmla="*/ 350728 h 1513830"/>
            <a:gd name="connsiteX45" fmla="*/ 1625 w 19164555"/>
            <a:gd name="connsiteY45" fmla="*/ 0 h 1513830"/>
            <a:gd name="connsiteX46" fmla="*/ 16292 w 19164555"/>
            <a:gd name="connsiteY46" fmla="*/ 1054112 h 1513830"/>
            <a:gd name="connsiteX0" fmla="*/ 16292 w 19164574"/>
            <a:gd name="connsiteY0" fmla="*/ 1054112 h 1513830"/>
            <a:gd name="connsiteX1" fmla="*/ 627556 w 19164574"/>
            <a:gd name="connsiteY1" fmla="*/ 1120055 h 1513830"/>
            <a:gd name="connsiteX2" fmla="*/ 1440845 w 19164574"/>
            <a:gd name="connsiteY2" fmla="*/ 1149362 h 1513830"/>
            <a:gd name="connsiteX3" fmla="*/ 1733922 w 19164574"/>
            <a:gd name="connsiteY3" fmla="*/ 1193324 h 1513830"/>
            <a:gd name="connsiteX4" fmla="*/ 2019672 w 19164574"/>
            <a:gd name="connsiteY4" fmla="*/ 1354516 h 1513830"/>
            <a:gd name="connsiteX5" fmla="*/ 2759691 w 19164574"/>
            <a:gd name="connsiteY5" fmla="*/ 1420459 h 1513830"/>
            <a:gd name="connsiteX6" fmla="*/ 3653576 w 19164574"/>
            <a:gd name="connsiteY6" fmla="*/ 1442439 h 1513830"/>
            <a:gd name="connsiteX7" fmla="*/ 4620729 w 19164574"/>
            <a:gd name="connsiteY7" fmla="*/ 1486401 h 1513830"/>
            <a:gd name="connsiteX8" fmla="*/ 5586837 w 19164574"/>
            <a:gd name="connsiteY8" fmla="*/ 1462800 h 1513830"/>
            <a:gd name="connsiteX9" fmla="*/ 6545546 w 19164574"/>
            <a:gd name="connsiteY9" fmla="*/ 1347189 h 1513830"/>
            <a:gd name="connsiteX10" fmla="*/ 7101094 w 19164574"/>
            <a:gd name="connsiteY10" fmla="*/ 1457149 h 1513830"/>
            <a:gd name="connsiteX11" fmla="*/ 7482923 w 19164574"/>
            <a:gd name="connsiteY11" fmla="*/ 1471747 h 1513830"/>
            <a:gd name="connsiteX12" fmla="*/ 7920953 w 19164574"/>
            <a:gd name="connsiteY12" fmla="*/ 900223 h 1513830"/>
            <a:gd name="connsiteX13" fmla="*/ 8601920 w 19164574"/>
            <a:gd name="connsiteY13" fmla="*/ 1120759 h 1513830"/>
            <a:gd name="connsiteX14" fmla="*/ 9504818 w 19164574"/>
            <a:gd name="connsiteY14" fmla="*/ 1390635 h 1513830"/>
            <a:gd name="connsiteX15" fmla="*/ 10764054 w 19164574"/>
            <a:gd name="connsiteY15" fmla="*/ 1465004 h 1513830"/>
            <a:gd name="connsiteX16" fmla="*/ 11932212 w 19164574"/>
            <a:gd name="connsiteY16" fmla="*/ 1380754 h 1513830"/>
            <a:gd name="connsiteX17" fmla="*/ 13120334 w 19164574"/>
            <a:gd name="connsiteY17" fmla="*/ 1281551 h 1513830"/>
            <a:gd name="connsiteX18" fmla="*/ 14090946 w 19164574"/>
            <a:gd name="connsiteY18" fmla="*/ 1078502 h 1513830"/>
            <a:gd name="connsiteX19" fmla="*/ 19160883 w 19164574"/>
            <a:gd name="connsiteY19" fmla="*/ 970174 h 1513830"/>
            <a:gd name="connsiteX20" fmla="*/ 16937888 w 19164574"/>
            <a:gd name="connsiteY20" fmla="*/ 942043 h 1513830"/>
            <a:gd name="connsiteX21" fmla="*/ 13937365 w 19164574"/>
            <a:gd name="connsiteY21" fmla="*/ 908226 h 1513830"/>
            <a:gd name="connsiteX22" fmla="*/ 12578202 w 19164574"/>
            <a:gd name="connsiteY22" fmla="*/ 1088680 h 1513830"/>
            <a:gd name="connsiteX23" fmla="*/ 10803601 w 19164574"/>
            <a:gd name="connsiteY23" fmla="*/ 1257366 h 1513830"/>
            <a:gd name="connsiteX24" fmla="*/ 10233250 w 19164574"/>
            <a:gd name="connsiteY24" fmla="*/ 973379 h 1513830"/>
            <a:gd name="connsiteX25" fmla="*/ 9008199 w 19164574"/>
            <a:gd name="connsiteY25" fmla="*/ 899407 h 1513830"/>
            <a:gd name="connsiteX26" fmla="*/ 7893700 w 19164574"/>
            <a:gd name="connsiteY26" fmla="*/ 687775 h 1513830"/>
            <a:gd name="connsiteX27" fmla="*/ 7397633 w 19164574"/>
            <a:gd name="connsiteY27" fmla="*/ 1134709 h 1513830"/>
            <a:gd name="connsiteX28" fmla="*/ 6988837 w 19164574"/>
            <a:gd name="connsiteY28" fmla="*/ 589734 h 1513830"/>
            <a:gd name="connsiteX29" fmla="*/ 6763174 w 19164574"/>
            <a:gd name="connsiteY29" fmla="*/ 1233964 h 1513830"/>
            <a:gd name="connsiteX30" fmla="*/ 6086114 w 19164574"/>
            <a:gd name="connsiteY30" fmla="*/ 1002824 h 1513830"/>
            <a:gd name="connsiteX31" fmla="*/ 5426691 w 19164574"/>
            <a:gd name="connsiteY31" fmla="*/ 1046786 h 1513830"/>
            <a:gd name="connsiteX32" fmla="*/ 4767526 w 19164574"/>
            <a:gd name="connsiteY32" fmla="*/ 1061374 h 1513830"/>
            <a:gd name="connsiteX33" fmla="*/ 4598749 w 19164574"/>
            <a:gd name="connsiteY33" fmla="*/ 856286 h 1513830"/>
            <a:gd name="connsiteX34" fmla="*/ 4349619 w 19164574"/>
            <a:gd name="connsiteY34" fmla="*/ 1039541 h 1513830"/>
            <a:gd name="connsiteX35" fmla="*/ 4100518 w 19164574"/>
            <a:gd name="connsiteY35" fmla="*/ 1029972 h 1513830"/>
            <a:gd name="connsiteX36" fmla="*/ 2730383 w 19164574"/>
            <a:gd name="connsiteY36" fmla="*/ 1046786 h 1513830"/>
            <a:gd name="connsiteX37" fmla="*/ 2122249 w 19164574"/>
            <a:gd name="connsiteY37" fmla="*/ 922228 h 1513830"/>
            <a:gd name="connsiteX38" fmla="*/ 1740873 w 19164574"/>
            <a:gd name="connsiteY38" fmla="*/ 893480 h 1513830"/>
            <a:gd name="connsiteX39" fmla="*/ 1580056 w 19164574"/>
            <a:gd name="connsiteY39" fmla="*/ 695093 h 1513830"/>
            <a:gd name="connsiteX40" fmla="*/ 1350971 w 19164574"/>
            <a:gd name="connsiteY40" fmla="*/ 993935 h 1513830"/>
            <a:gd name="connsiteX41" fmla="*/ 905979 w 19164574"/>
            <a:gd name="connsiteY41" fmla="*/ 980843 h 1513830"/>
            <a:gd name="connsiteX42" fmla="*/ 670565 w 19164574"/>
            <a:gd name="connsiteY42" fmla="*/ 826606 h 1513830"/>
            <a:gd name="connsiteX43" fmla="*/ 279003 w 19164574"/>
            <a:gd name="connsiteY43" fmla="*/ 707588 h 1513830"/>
            <a:gd name="connsiteX44" fmla="*/ 102946 w 19164574"/>
            <a:gd name="connsiteY44" fmla="*/ 350728 h 1513830"/>
            <a:gd name="connsiteX45" fmla="*/ 1625 w 19164574"/>
            <a:gd name="connsiteY45" fmla="*/ 0 h 1513830"/>
            <a:gd name="connsiteX46" fmla="*/ 16292 w 19164574"/>
            <a:gd name="connsiteY46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504818 w 19160882"/>
            <a:gd name="connsiteY14" fmla="*/ 1390635 h 1513830"/>
            <a:gd name="connsiteX15" fmla="*/ 10764054 w 19160882"/>
            <a:gd name="connsiteY15" fmla="*/ 1465004 h 1513830"/>
            <a:gd name="connsiteX16" fmla="*/ 11932212 w 19160882"/>
            <a:gd name="connsiteY16" fmla="*/ 1380754 h 1513830"/>
            <a:gd name="connsiteX17" fmla="*/ 13120334 w 19160882"/>
            <a:gd name="connsiteY17" fmla="*/ 1281551 h 1513830"/>
            <a:gd name="connsiteX18" fmla="*/ 14090946 w 19160882"/>
            <a:gd name="connsiteY18" fmla="*/ 1078502 h 1513830"/>
            <a:gd name="connsiteX19" fmla="*/ 15637092 w 19160882"/>
            <a:gd name="connsiteY19" fmla="*/ 1027516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504818 w 19160882"/>
            <a:gd name="connsiteY14" fmla="*/ 1390635 h 1513830"/>
            <a:gd name="connsiteX15" fmla="*/ 10764054 w 19160882"/>
            <a:gd name="connsiteY15" fmla="*/ 1465004 h 1513830"/>
            <a:gd name="connsiteX16" fmla="*/ 11932212 w 19160882"/>
            <a:gd name="connsiteY16" fmla="*/ 1380754 h 1513830"/>
            <a:gd name="connsiteX17" fmla="*/ 13120334 w 19160882"/>
            <a:gd name="connsiteY17" fmla="*/ 1281551 h 1513830"/>
            <a:gd name="connsiteX18" fmla="*/ 14090946 w 19160882"/>
            <a:gd name="connsiteY18" fmla="*/ 1078502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504818 w 19160882"/>
            <a:gd name="connsiteY14" fmla="*/ 1390635 h 1513830"/>
            <a:gd name="connsiteX15" fmla="*/ 10764054 w 19160882"/>
            <a:gd name="connsiteY15" fmla="*/ 1465004 h 1513830"/>
            <a:gd name="connsiteX16" fmla="*/ 11932212 w 19160882"/>
            <a:gd name="connsiteY16" fmla="*/ 1380754 h 1513830"/>
            <a:gd name="connsiteX17" fmla="*/ 13120334 w 19160882"/>
            <a:gd name="connsiteY17" fmla="*/ 1281551 h 1513830"/>
            <a:gd name="connsiteX18" fmla="*/ 14090946 w 19160882"/>
            <a:gd name="connsiteY18" fmla="*/ 1078502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504818 w 19160882"/>
            <a:gd name="connsiteY14" fmla="*/ 1390635 h 1513830"/>
            <a:gd name="connsiteX15" fmla="*/ 10764054 w 19160882"/>
            <a:gd name="connsiteY15" fmla="*/ 1465004 h 1513830"/>
            <a:gd name="connsiteX16" fmla="*/ 11932212 w 19160882"/>
            <a:gd name="connsiteY16" fmla="*/ 1380754 h 1513830"/>
            <a:gd name="connsiteX17" fmla="*/ 13120334 w 19160882"/>
            <a:gd name="connsiteY17" fmla="*/ 1281551 h 1513830"/>
            <a:gd name="connsiteX18" fmla="*/ 14136286 w 19160882"/>
            <a:gd name="connsiteY18" fmla="*/ 1014727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504818 w 19160882"/>
            <a:gd name="connsiteY14" fmla="*/ 1390635 h 1513830"/>
            <a:gd name="connsiteX15" fmla="*/ 10764054 w 19160882"/>
            <a:gd name="connsiteY15" fmla="*/ 1465004 h 1513830"/>
            <a:gd name="connsiteX16" fmla="*/ 11932212 w 19160882"/>
            <a:gd name="connsiteY16" fmla="*/ 1380754 h 1513830"/>
            <a:gd name="connsiteX17" fmla="*/ 12870743 w 19160882"/>
            <a:gd name="connsiteY17" fmla="*/ 1313601 h 1513830"/>
            <a:gd name="connsiteX18" fmla="*/ 14136286 w 19160882"/>
            <a:gd name="connsiteY18" fmla="*/ 1014727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504818 w 19160882"/>
            <a:gd name="connsiteY14" fmla="*/ 1390635 h 1513830"/>
            <a:gd name="connsiteX15" fmla="*/ 10764054 w 19160882"/>
            <a:gd name="connsiteY15" fmla="*/ 1465004 h 1513830"/>
            <a:gd name="connsiteX16" fmla="*/ 11932212 w 19160882"/>
            <a:gd name="connsiteY16" fmla="*/ 1380754 h 1513830"/>
            <a:gd name="connsiteX17" fmla="*/ 12644035 w 19160882"/>
            <a:gd name="connsiteY17" fmla="*/ 1313601 h 1513830"/>
            <a:gd name="connsiteX18" fmla="*/ 14136286 w 19160882"/>
            <a:gd name="connsiteY18" fmla="*/ 1014727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504818 w 19160882"/>
            <a:gd name="connsiteY14" fmla="*/ 1390635 h 1513830"/>
            <a:gd name="connsiteX15" fmla="*/ 10832124 w 19160882"/>
            <a:gd name="connsiteY15" fmla="*/ 1475687 h 1513830"/>
            <a:gd name="connsiteX16" fmla="*/ 11932212 w 19160882"/>
            <a:gd name="connsiteY16" fmla="*/ 1380754 h 1513830"/>
            <a:gd name="connsiteX17" fmla="*/ 12644035 w 19160882"/>
            <a:gd name="connsiteY17" fmla="*/ 1313601 h 1513830"/>
            <a:gd name="connsiteX18" fmla="*/ 14136286 w 19160882"/>
            <a:gd name="connsiteY18" fmla="*/ 1014727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708856 w 19160882"/>
            <a:gd name="connsiteY14" fmla="*/ 1220569 h 1513830"/>
            <a:gd name="connsiteX15" fmla="*/ 10832124 w 19160882"/>
            <a:gd name="connsiteY15" fmla="*/ 1475687 h 1513830"/>
            <a:gd name="connsiteX16" fmla="*/ 11932212 w 19160882"/>
            <a:gd name="connsiteY16" fmla="*/ 1380754 h 1513830"/>
            <a:gd name="connsiteX17" fmla="*/ 12644035 w 19160882"/>
            <a:gd name="connsiteY17" fmla="*/ 1313601 h 1513830"/>
            <a:gd name="connsiteX18" fmla="*/ 14136286 w 19160882"/>
            <a:gd name="connsiteY18" fmla="*/ 1014727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601920 w 19160882"/>
            <a:gd name="connsiteY13" fmla="*/ 1120759 h 1513830"/>
            <a:gd name="connsiteX14" fmla="*/ 9844996 w 19160882"/>
            <a:gd name="connsiteY14" fmla="*/ 1188519 h 1513830"/>
            <a:gd name="connsiteX15" fmla="*/ 10832124 w 19160882"/>
            <a:gd name="connsiteY15" fmla="*/ 1475687 h 1513830"/>
            <a:gd name="connsiteX16" fmla="*/ 11932212 w 19160882"/>
            <a:gd name="connsiteY16" fmla="*/ 1380754 h 1513830"/>
            <a:gd name="connsiteX17" fmla="*/ 12644035 w 19160882"/>
            <a:gd name="connsiteY17" fmla="*/ 1313601 h 1513830"/>
            <a:gd name="connsiteX18" fmla="*/ 14136286 w 19160882"/>
            <a:gd name="connsiteY18" fmla="*/ 1014727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3830"/>
            <a:gd name="connsiteX1" fmla="*/ 627556 w 19160882"/>
            <a:gd name="connsiteY1" fmla="*/ 1120055 h 1513830"/>
            <a:gd name="connsiteX2" fmla="*/ 1440845 w 19160882"/>
            <a:gd name="connsiteY2" fmla="*/ 1149362 h 1513830"/>
            <a:gd name="connsiteX3" fmla="*/ 1733922 w 19160882"/>
            <a:gd name="connsiteY3" fmla="*/ 1193324 h 1513830"/>
            <a:gd name="connsiteX4" fmla="*/ 2019672 w 19160882"/>
            <a:gd name="connsiteY4" fmla="*/ 1354516 h 1513830"/>
            <a:gd name="connsiteX5" fmla="*/ 2759691 w 19160882"/>
            <a:gd name="connsiteY5" fmla="*/ 1420459 h 1513830"/>
            <a:gd name="connsiteX6" fmla="*/ 3653576 w 19160882"/>
            <a:gd name="connsiteY6" fmla="*/ 1442439 h 1513830"/>
            <a:gd name="connsiteX7" fmla="*/ 4620729 w 19160882"/>
            <a:gd name="connsiteY7" fmla="*/ 1486401 h 1513830"/>
            <a:gd name="connsiteX8" fmla="*/ 5586837 w 19160882"/>
            <a:gd name="connsiteY8" fmla="*/ 1462800 h 1513830"/>
            <a:gd name="connsiteX9" fmla="*/ 6545546 w 19160882"/>
            <a:gd name="connsiteY9" fmla="*/ 1347189 h 1513830"/>
            <a:gd name="connsiteX10" fmla="*/ 7101094 w 19160882"/>
            <a:gd name="connsiteY10" fmla="*/ 1457149 h 1513830"/>
            <a:gd name="connsiteX11" fmla="*/ 7482923 w 19160882"/>
            <a:gd name="connsiteY11" fmla="*/ 1471747 h 1513830"/>
            <a:gd name="connsiteX12" fmla="*/ 7920953 w 19160882"/>
            <a:gd name="connsiteY12" fmla="*/ 900223 h 1513830"/>
            <a:gd name="connsiteX13" fmla="*/ 8828629 w 19160882"/>
            <a:gd name="connsiteY13" fmla="*/ 1131388 h 1513830"/>
            <a:gd name="connsiteX14" fmla="*/ 9844996 w 19160882"/>
            <a:gd name="connsiteY14" fmla="*/ 1188519 h 1513830"/>
            <a:gd name="connsiteX15" fmla="*/ 10832124 w 19160882"/>
            <a:gd name="connsiteY15" fmla="*/ 1475687 h 1513830"/>
            <a:gd name="connsiteX16" fmla="*/ 11932212 w 19160882"/>
            <a:gd name="connsiteY16" fmla="*/ 1380754 h 1513830"/>
            <a:gd name="connsiteX17" fmla="*/ 12644035 w 19160882"/>
            <a:gd name="connsiteY17" fmla="*/ 1313601 h 1513830"/>
            <a:gd name="connsiteX18" fmla="*/ 14136286 w 19160882"/>
            <a:gd name="connsiteY18" fmla="*/ 1014727 h 1513830"/>
            <a:gd name="connsiteX19" fmla="*/ 14866286 w 19160882"/>
            <a:gd name="connsiteY19" fmla="*/ 1282615 h 1513830"/>
            <a:gd name="connsiteX20" fmla="*/ 19160883 w 19160882"/>
            <a:gd name="connsiteY20" fmla="*/ 970174 h 1513830"/>
            <a:gd name="connsiteX21" fmla="*/ 16937888 w 19160882"/>
            <a:gd name="connsiteY21" fmla="*/ 942043 h 1513830"/>
            <a:gd name="connsiteX22" fmla="*/ 13937365 w 19160882"/>
            <a:gd name="connsiteY22" fmla="*/ 908226 h 1513830"/>
            <a:gd name="connsiteX23" fmla="*/ 12578202 w 19160882"/>
            <a:gd name="connsiteY23" fmla="*/ 1088680 h 1513830"/>
            <a:gd name="connsiteX24" fmla="*/ 10803601 w 19160882"/>
            <a:gd name="connsiteY24" fmla="*/ 1257366 h 1513830"/>
            <a:gd name="connsiteX25" fmla="*/ 10233250 w 19160882"/>
            <a:gd name="connsiteY25" fmla="*/ 973379 h 1513830"/>
            <a:gd name="connsiteX26" fmla="*/ 9008199 w 19160882"/>
            <a:gd name="connsiteY26" fmla="*/ 899407 h 1513830"/>
            <a:gd name="connsiteX27" fmla="*/ 7893700 w 19160882"/>
            <a:gd name="connsiteY27" fmla="*/ 687775 h 1513830"/>
            <a:gd name="connsiteX28" fmla="*/ 7397633 w 19160882"/>
            <a:gd name="connsiteY28" fmla="*/ 1134709 h 1513830"/>
            <a:gd name="connsiteX29" fmla="*/ 6988837 w 19160882"/>
            <a:gd name="connsiteY29" fmla="*/ 589734 h 1513830"/>
            <a:gd name="connsiteX30" fmla="*/ 6763174 w 19160882"/>
            <a:gd name="connsiteY30" fmla="*/ 1233964 h 1513830"/>
            <a:gd name="connsiteX31" fmla="*/ 6086114 w 19160882"/>
            <a:gd name="connsiteY31" fmla="*/ 1002824 h 1513830"/>
            <a:gd name="connsiteX32" fmla="*/ 5426691 w 19160882"/>
            <a:gd name="connsiteY32" fmla="*/ 1046786 h 1513830"/>
            <a:gd name="connsiteX33" fmla="*/ 4767526 w 19160882"/>
            <a:gd name="connsiteY33" fmla="*/ 1061374 h 1513830"/>
            <a:gd name="connsiteX34" fmla="*/ 4598749 w 19160882"/>
            <a:gd name="connsiteY34" fmla="*/ 856286 h 1513830"/>
            <a:gd name="connsiteX35" fmla="*/ 4349619 w 19160882"/>
            <a:gd name="connsiteY35" fmla="*/ 1039541 h 1513830"/>
            <a:gd name="connsiteX36" fmla="*/ 4100518 w 19160882"/>
            <a:gd name="connsiteY36" fmla="*/ 1029972 h 1513830"/>
            <a:gd name="connsiteX37" fmla="*/ 2730383 w 19160882"/>
            <a:gd name="connsiteY37" fmla="*/ 1046786 h 1513830"/>
            <a:gd name="connsiteX38" fmla="*/ 2122249 w 19160882"/>
            <a:gd name="connsiteY38" fmla="*/ 922228 h 1513830"/>
            <a:gd name="connsiteX39" fmla="*/ 1740873 w 19160882"/>
            <a:gd name="connsiteY39" fmla="*/ 893480 h 1513830"/>
            <a:gd name="connsiteX40" fmla="*/ 1580056 w 19160882"/>
            <a:gd name="connsiteY40" fmla="*/ 695093 h 1513830"/>
            <a:gd name="connsiteX41" fmla="*/ 1350971 w 19160882"/>
            <a:gd name="connsiteY41" fmla="*/ 993935 h 1513830"/>
            <a:gd name="connsiteX42" fmla="*/ 905979 w 19160882"/>
            <a:gd name="connsiteY42" fmla="*/ 980843 h 1513830"/>
            <a:gd name="connsiteX43" fmla="*/ 670565 w 19160882"/>
            <a:gd name="connsiteY43" fmla="*/ 826606 h 1513830"/>
            <a:gd name="connsiteX44" fmla="*/ 279003 w 19160882"/>
            <a:gd name="connsiteY44" fmla="*/ 707588 h 1513830"/>
            <a:gd name="connsiteX45" fmla="*/ 102946 w 19160882"/>
            <a:gd name="connsiteY45" fmla="*/ 350728 h 1513830"/>
            <a:gd name="connsiteX46" fmla="*/ 1625 w 19160882"/>
            <a:gd name="connsiteY46" fmla="*/ 0 h 1513830"/>
            <a:gd name="connsiteX47" fmla="*/ 16292 w 19160882"/>
            <a:gd name="connsiteY47" fmla="*/ 1054112 h 1513830"/>
            <a:gd name="connsiteX0" fmla="*/ 16292 w 19160882"/>
            <a:gd name="connsiteY0" fmla="*/ 1054112 h 1511456"/>
            <a:gd name="connsiteX1" fmla="*/ 627556 w 19160882"/>
            <a:gd name="connsiteY1" fmla="*/ 1120055 h 1511456"/>
            <a:gd name="connsiteX2" fmla="*/ 1440845 w 19160882"/>
            <a:gd name="connsiteY2" fmla="*/ 1149362 h 1511456"/>
            <a:gd name="connsiteX3" fmla="*/ 1733922 w 19160882"/>
            <a:gd name="connsiteY3" fmla="*/ 1193324 h 1511456"/>
            <a:gd name="connsiteX4" fmla="*/ 2019672 w 19160882"/>
            <a:gd name="connsiteY4" fmla="*/ 1354516 h 1511456"/>
            <a:gd name="connsiteX5" fmla="*/ 2759691 w 19160882"/>
            <a:gd name="connsiteY5" fmla="*/ 1420459 h 1511456"/>
            <a:gd name="connsiteX6" fmla="*/ 3653576 w 19160882"/>
            <a:gd name="connsiteY6" fmla="*/ 1442439 h 1511456"/>
            <a:gd name="connsiteX7" fmla="*/ 4620729 w 19160882"/>
            <a:gd name="connsiteY7" fmla="*/ 1486401 h 1511456"/>
            <a:gd name="connsiteX8" fmla="*/ 5586837 w 19160882"/>
            <a:gd name="connsiteY8" fmla="*/ 1462800 h 1511456"/>
            <a:gd name="connsiteX9" fmla="*/ 6545546 w 19160882"/>
            <a:gd name="connsiteY9" fmla="*/ 1347189 h 1511456"/>
            <a:gd name="connsiteX10" fmla="*/ 7101094 w 19160882"/>
            <a:gd name="connsiteY10" fmla="*/ 1457149 h 1511456"/>
            <a:gd name="connsiteX11" fmla="*/ 7482923 w 19160882"/>
            <a:gd name="connsiteY11" fmla="*/ 1471747 h 1511456"/>
            <a:gd name="connsiteX12" fmla="*/ 8057094 w 19160882"/>
            <a:gd name="connsiteY12" fmla="*/ 932273 h 1511456"/>
            <a:gd name="connsiteX13" fmla="*/ 8828629 w 19160882"/>
            <a:gd name="connsiteY13" fmla="*/ 1131388 h 1511456"/>
            <a:gd name="connsiteX14" fmla="*/ 9844996 w 19160882"/>
            <a:gd name="connsiteY14" fmla="*/ 1188519 h 1511456"/>
            <a:gd name="connsiteX15" fmla="*/ 10832124 w 19160882"/>
            <a:gd name="connsiteY15" fmla="*/ 1475687 h 1511456"/>
            <a:gd name="connsiteX16" fmla="*/ 11932212 w 19160882"/>
            <a:gd name="connsiteY16" fmla="*/ 1380754 h 1511456"/>
            <a:gd name="connsiteX17" fmla="*/ 12644035 w 19160882"/>
            <a:gd name="connsiteY17" fmla="*/ 1313601 h 1511456"/>
            <a:gd name="connsiteX18" fmla="*/ 14136286 w 19160882"/>
            <a:gd name="connsiteY18" fmla="*/ 1014727 h 1511456"/>
            <a:gd name="connsiteX19" fmla="*/ 14866286 w 19160882"/>
            <a:gd name="connsiteY19" fmla="*/ 1282615 h 1511456"/>
            <a:gd name="connsiteX20" fmla="*/ 19160883 w 19160882"/>
            <a:gd name="connsiteY20" fmla="*/ 970174 h 1511456"/>
            <a:gd name="connsiteX21" fmla="*/ 16937888 w 19160882"/>
            <a:gd name="connsiteY21" fmla="*/ 942043 h 1511456"/>
            <a:gd name="connsiteX22" fmla="*/ 13937365 w 19160882"/>
            <a:gd name="connsiteY22" fmla="*/ 908226 h 1511456"/>
            <a:gd name="connsiteX23" fmla="*/ 12578202 w 19160882"/>
            <a:gd name="connsiteY23" fmla="*/ 1088680 h 1511456"/>
            <a:gd name="connsiteX24" fmla="*/ 10803601 w 19160882"/>
            <a:gd name="connsiteY24" fmla="*/ 1257366 h 1511456"/>
            <a:gd name="connsiteX25" fmla="*/ 10233250 w 19160882"/>
            <a:gd name="connsiteY25" fmla="*/ 973379 h 1511456"/>
            <a:gd name="connsiteX26" fmla="*/ 9008199 w 19160882"/>
            <a:gd name="connsiteY26" fmla="*/ 899407 h 1511456"/>
            <a:gd name="connsiteX27" fmla="*/ 7893700 w 19160882"/>
            <a:gd name="connsiteY27" fmla="*/ 687775 h 1511456"/>
            <a:gd name="connsiteX28" fmla="*/ 7397633 w 19160882"/>
            <a:gd name="connsiteY28" fmla="*/ 1134709 h 1511456"/>
            <a:gd name="connsiteX29" fmla="*/ 6988837 w 19160882"/>
            <a:gd name="connsiteY29" fmla="*/ 589734 h 1511456"/>
            <a:gd name="connsiteX30" fmla="*/ 6763174 w 19160882"/>
            <a:gd name="connsiteY30" fmla="*/ 1233964 h 1511456"/>
            <a:gd name="connsiteX31" fmla="*/ 6086114 w 19160882"/>
            <a:gd name="connsiteY31" fmla="*/ 1002824 h 1511456"/>
            <a:gd name="connsiteX32" fmla="*/ 5426691 w 19160882"/>
            <a:gd name="connsiteY32" fmla="*/ 1046786 h 1511456"/>
            <a:gd name="connsiteX33" fmla="*/ 4767526 w 19160882"/>
            <a:gd name="connsiteY33" fmla="*/ 1061374 h 1511456"/>
            <a:gd name="connsiteX34" fmla="*/ 4598749 w 19160882"/>
            <a:gd name="connsiteY34" fmla="*/ 856286 h 1511456"/>
            <a:gd name="connsiteX35" fmla="*/ 4349619 w 19160882"/>
            <a:gd name="connsiteY35" fmla="*/ 1039541 h 1511456"/>
            <a:gd name="connsiteX36" fmla="*/ 4100518 w 19160882"/>
            <a:gd name="connsiteY36" fmla="*/ 1029972 h 1511456"/>
            <a:gd name="connsiteX37" fmla="*/ 2730383 w 19160882"/>
            <a:gd name="connsiteY37" fmla="*/ 1046786 h 1511456"/>
            <a:gd name="connsiteX38" fmla="*/ 2122249 w 19160882"/>
            <a:gd name="connsiteY38" fmla="*/ 922228 h 1511456"/>
            <a:gd name="connsiteX39" fmla="*/ 1740873 w 19160882"/>
            <a:gd name="connsiteY39" fmla="*/ 893480 h 1511456"/>
            <a:gd name="connsiteX40" fmla="*/ 1580056 w 19160882"/>
            <a:gd name="connsiteY40" fmla="*/ 695093 h 1511456"/>
            <a:gd name="connsiteX41" fmla="*/ 1350971 w 19160882"/>
            <a:gd name="connsiteY41" fmla="*/ 993935 h 1511456"/>
            <a:gd name="connsiteX42" fmla="*/ 905979 w 19160882"/>
            <a:gd name="connsiteY42" fmla="*/ 980843 h 1511456"/>
            <a:gd name="connsiteX43" fmla="*/ 670565 w 19160882"/>
            <a:gd name="connsiteY43" fmla="*/ 826606 h 1511456"/>
            <a:gd name="connsiteX44" fmla="*/ 279003 w 19160882"/>
            <a:gd name="connsiteY44" fmla="*/ 707588 h 1511456"/>
            <a:gd name="connsiteX45" fmla="*/ 102946 w 19160882"/>
            <a:gd name="connsiteY45" fmla="*/ 350728 h 1511456"/>
            <a:gd name="connsiteX46" fmla="*/ 1625 w 19160882"/>
            <a:gd name="connsiteY46" fmla="*/ 0 h 1511456"/>
            <a:gd name="connsiteX47" fmla="*/ 16292 w 19160882"/>
            <a:gd name="connsiteY47" fmla="*/ 1054112 h 1511456"/>
            <a:gd name="connsiteX0" fmla="*/ 16292 w 19160882"/>
            <a:gd name="connsiteY0" fmla="*/ 1054112 h 1511456"/>
            <a:gd name="connsiteX1" fmla="*/ 627556 w 19160882"/>
            <a:gd name="connsiteY1" fmla="*/ 1120055 h 1511456"/>
            <a:gd name="connsiteX2" fmla="*/ 1440845 w 19160882"/>
            <a:gd name="connsiteY2" fmla="*/ 1149362 h 1511456"/>
            <a:gd name="connsiteX3" fmla="*/ 1733922 w 19160882"/>
            <a:gd name="connsiteY3" fmla="*/ 1193324 h 1511456"/>
            <a:gd name="connsiteX4" fmla="*/ 2019672 w 19160882"/>
            <a:gd name="connsiteY4" fmla="*/ 1354516 h 1511456"/>
            <a:gd name="connsiteX5" fmla="*/ 2759691 w 19160882"/>
            <a:gd name="connsiteY5" fmla="*/ 1420459 h 1511456"/>
            <a:gd name="connsiteX6" fmla="*/ 3653576 w 19160882"/>
            <a:gd name="connsiteY6" fmla="*/ 1442439 h 1511456"/>
            <a:gd name="connsiteX7" fmla="*/ 4620729 w 19160882"/>
            <a:gd name="connsiteY7" fmla="*/ 1486401 h 1511456"/>
            <a:gd name="connsiteX8" fmla="*/ 5586837 w 19160882"/>
            <a:gd name="connsiteY8" fmla="*/ 1462800 h 1511456"/>
            <a:gd name="connsiteX9" fmla="*/ 6545546 w 19160882"/>
            <a:gd name="connsiteY9" fmla="*/ 1347189 h 1511456"/>
            <a:gd name="connsiteX10" fmla="*/ 7101094 w 19160882"/>
            <a:gd name="connsiteY10" fmla="*/ 1457149 h 1511456"/>
            <a:gd name="connsiteX11" fmla="*/ 7482923 w 19160882"/>
            <a:gd name="connsiteY11" fmla="*/ 1471747 h 1511456"/>
            <a:gd name="connsiteX12" fmla="*/ 8057094 w 19160882"/>
            <a:gd name="connsiteY12" fmla="*/ 932273 h 1511456"/>
            <a:gd name="connsiteX13" fmla="*/ 8828629 w 19160882"/>
            <a:gd name="connsiteY13" fmla="*/ 1131388 h 1511456"/>
            <a:gd name="connsiteX14" fmla="*/ 9844996 w 19160882"/>
            <a:gd name="connsiteY14" fmla="*/ 1188519 h 1511456"/>
            <a:gd name="connsiteX15" fmla="*/ 10832124 w 19160882"/>
            <a:gd name="connsiteY15" fmla="*/ 1475687 h 1511456"/>
            <a:gd name="connsiteX16" fmla="*/ 11932212 w 19160882"/>
            <a:gd name="connsiteY16" fmla="*/ 1380754 h 1511456"/>
            <a:gd name="connsiteX17" fmla="*/ 12644035 w 19160882"/>
            <a:gd name="connsiteY17" fmla="*/ 1313601 h 1511456"/>
            <a:gd name="connsiteX18" fmla="*/ 14136286 w 19160882"/>
            <a:gd name="connsiteY18" fmla="*/ 1014727 h 1511456"/>
            <a:gd name="connsiteX19" fmla="*/ 14866286 w 19160882"/>
            <a:gd name="connsiteY19" fmla="*/ 1282615 h 1511456"/>
            <a:gd name="connsiteX20" fmla="*/ 19160883 w 19160882"/>
            <a:gd name="connsiteY20" fmla="*/ 970174 h 1511456"/>
            <a:gd name="connsiteX21" fmla="*/ 16937888 w 19160882"/>
            <a:gd name="connsiteY21" fmla="*/ 942043 h 1511456"/>
            <a:gd name="connsiteX22" fmla="*/ 13937365 w 19160882"/>
            <a:gd name="connsiteY22" fmla="*/ 908226 h 1511456"/>
            <a:gd name="connsiteX23" fmla="*/ 12578202 w 19160882"/>
            <a:gd name="connsiteY23" fmla="*/ 1088680 h 1511456"/>
            <a:gd name="connsiteX24" fmla="*/ 10803601 w 19160882"/>
            <a:gd name="connsiteY24" fmla="*/ 1257366 h 1511456"/>
            <a:gd name="connsiteX25" fmla="*/ 10233250 w 19160882"/>
            <a:gd name="connsiteY25" fmla="*/ 973379 h 1511456"/>
            <a:gd name="connsiteX26" fmla="*/ 9008199 w 19160882"/>
            <a:gd name="connsiteY26" fmla="*/ 899407 h 1511456"/>
            <a:gd name="connsiteX27" fmla="*/ 7893700 w 19160882"/>
            <a:gd name="connsiteY27" fmla="*/ 687775 h 1511456"/>
            <a:gd name="connsiteX28" fmla="*/ 7397633 w 19160882"/>
            <a:gd name="connsiteY28" fmla="*/ 1134709 h 1511456"/>
            <a:gd name="connsiteX29" fmla="*/ 6988837 w 19160882"/>
            <a:gd name="connsiteY29" fmla="*/ 589734 h 1511456"/>
            <a:gd name="connsiteX30" fmla="*/ 6763174 w 19160882"/>
            <a:gd name="connsiteY30" fmla="*/ 1233964 h 1511456"/>
            <a:gd name="connsiteX31" fmla="*/ 6086114 w 19160882"/>
            <a:gd name="connsiteY31" fmla="*/ 1002824 h 1511456"/>
            <a:gd name="connsiteX32" fmla="*/ 5426691 w 19160882"/>
            <a:gd name="connsiteY32" fmla="*/ 1046786 h 1511456"/>
            <a:gd name="connsiteX33" fmla="*/ 4767526 w 19160882"/>
            <a:gd name="connsiteY33" fmla="*/ 1061374 h 1511456"/>
            <a:gd name="connsiteX34" fmla="*/ 4598749 w 19160882"/>
            <a:gd name="connsiteY34" fmla="*/ 856286 h 1511456"/>
            <a:gd name="connsiteX35" fmla="*/ 4349619 w 19160882"/>
            <a:gd name="connsiteY35" fmla="*/ 1039541 h 1511456"/>
            <a:gd name="connsiteX36" fmla="*/ 4100518 w 19160882"/>
            <a:gd name="connsiteY36" fmla="*/ 1029972 h 1511456"/>
            <a:gd name="connsiteX37" fmla="*/ 2730383 w 19160882"/>
            <a:gd name="connsiteY37" fmla="*/ 1046786 h 1511456"/>
            <a:gd name="connsiteX38" fmla="*/ 2122249 w 19160882"/>
            <a:gd name="connsiteY38" fmla="*/ 922228 h 1511456"/>
            <a:gd name="connsiteX39" fmla="*/ 1740873 w 19160882"/>
            <a:gd name="connsiteY39" fmla="*/ 893480 h 1511456"/>
            <a:gd name="connsiteX40" fmla="*/ 1580056 w 19160882"/>
            <a:gd name="connsiteY40" fmla="*/ 695093 h 1511456"/>
            <a:gd name="connsiteX41" fmla="*/ 1350971 w 19160882"/>
            <a:gd name="connsiteY41" fmla="*/ 993935 h 1511456"/>
            <a:gd name="connsiteX42" fmla="*/ 905979 w 19160882"/>
            <a:gd name="connsiteY42" fmla="*/ 980843 h 1511456"/>
            <a:gd name="connsiteX43" fmla="*/ 670565 w 19160882"/>
            <a:gd name="connsiteY43" fmla="*/ 826606 h 1511456"/>
            <a:gd name="connsiteX44" fmla="*/ 279003 w 19160882"/>
            <a:gd name="connsiteY44" fmla="*/ 707588 h 1511456"/>
            <a:gd name="connsiteX45" fmla="*/ 102946 w 19160882"/>
            <a:gd name="connsiteY45" fmla="*/ 350728 h 1511456"/>
            <a:gd name="connsiteX46" fmla="*/ 1625 w 19160882"/>
            <a:gd name="connsiteY46" fmla="*/ 0 h 1511456"/>
            <a:gd name="connsiteX47" fmla="*/ 16292 w 19160882"/>
            <a:gd name="connsiteY47" fmla="*/ 1054112 h 1511456"/>
            <a:gd name="connsiteX0" fmla="*/ 16292 w 19160882"/>
            <a:gd name="connsiteY0" fmla="*/ 1054112 h 1511456"/>
            <a:gd name="connsiteX1" fmla="*/ 627556 w 19160882"/>
            <a:gd name="connsiteY1" fmla="*/ 1120055 h 1511456"/>
            <a:gd name="connsiteX2" fmla="*/ 1440845 w 19160882"/>
            <a:gd name="connsiteY2" fmla="*/ 1149362 h 1511456"/>
            <a:gd name="connsiteX3" fmla="*/ 1733922 w 19160882"/>
            <a:gd name="connsiteY3" fmla="*/ 1193324 h 1511456"/>
            <a:gd name="connsiteX4" fmla="*/ 2019672 w 19160882"/>
            <a:gd name="connsiteY4" fmla="*/ 1354516 h 1511456"/>
            <a:gd name="connsiteX5" fmla="*/ 2759691 w 19160882"/>
            <a:gd name="connsiteY5" fmla="*/ 1420459 h 1511456"/>
            <a:gd name="connsiteX6" fmla="*/ 3653576 w 19160882"/>
            <a:gd name="connsiteY6" fmla="*/ 1442439 h 1511456"/>
            <a:gd name="connsiteX7" fmla="*/ 4620729 w 19160882"/>
            <a:gd name="connsiteY7" fmla="*/ 1486401 h 1511456"/>
            <a:gd name="connsiteX8" fmla="*/ 5586837 w 19160882"/>
            <a:gd name="connsiteY8" fmla="*/ 1462800 h 1511456"/>
            <a:gd name="connsiteX9" fmla="*/ 6545546 w 19160882"/>
            <a:gd name="connsiteY9" fmla="*/ 1347189 h 1511456"/>
            <a:gd name="connsiteX10" fmla="*/ 7101094 w 19160882"/>
            <a:gd name="connsiteY10" fmla="*/ 1457149 h 1511456"/>
            <a:gd name="connsiteX11" fmla="*/ 7482923 w 19160882"/>
            <a:gd name="connsiteY11" fmla="*/ 1471747 h 1511456"/>
            <a:gd name="connsiteX12" fmla="*/ 8057094 w 19160882"/>
            <a:gd name="connsiteY12" fmla="*/ 932273 h 1511456"/>
            <a:gd name="connsiteX13" fmla="*/ 8828629 w 19160882"/>
            <a:gd name="connsiteY13" fmla="*/ 1131388 h 1511456"/>
            <a:gd name="connsiteX14" fmla="*/ 9844996 w 19160882"/>
            <a:gd name="connsiteY14" fmla="*/ 1188519 h 1511456"/>
            <a:gd name="connsiteX15" fmla="*/ 10832124 w 19160882"/>
            <a:gd name="connsiteY15" fmla="*/ 1475687 h 1511456"/>
            <a:gd name="connsiteX16" fmla="*/ 11932212 w 19160882"/>
            <a:gd name="connsiteY16" fmla="*/ 1380754 h 1511456"/>
            <a:gd name="connsiteX17" fmla="*/ 12644035 w 19160882"/>
            <a:gd name="connsiteY17" fmla="*/ 1313601 h 1511456"/>
            <a:gd name="connsiteX18" fmla="*/ 14136286 w 19160882"/>
            <a:gd name="connsiteY18" fmla="*/ 1014727 h 1511456"/>
            <a:gd name="connsiteX19" fmla="*/ 14866286 w 19160882"/>
            <a:gd name="connsiteY19" fmla="*/ 1282615 h 1511456"/>
            <a:gd name="connsiteX20" fmla="*/ 19160883 w 19160882"/>
            <a:gd name="connsiteY20" fmla="*/ 970174 h 1511456"/>
            <a:gd name="connsiteX21" fmla="*/ 16937888 w 19160882"/>
            <a:gd name="connsiteY21" fmla="*/ 942043 h 1511456"/>
            <a:gd name="connsiteX22" fmla="*/ 13937365 w 19160882"/>
            <a:gd name="connsiteY22" fmla="*/ 908226 h 1511456"/>
            <a:gd name="connsiteX23" fmla="*/ 12578202 w 19160882"/>
            <a:gd name="connsiteY23" fmla="*/ 1088680 h 1511456"/>
            <a:gd name="connsiteX24" fmla="*/ 10803601 w 19160882"/>
            <a:gd name="connsiteY24" fmla="*/ 1257366 h 1511456"/>
            <a:gd name="connsiteX25" fmla="*/ 10233250 w 19160882"/>
            <a:gd name="connsiteY25" fmla="*/ 973379 h 1511456"/>
            <a:gd name="connsiteX26" fmla="*/ 9008199 w 19160882"/>
            <a:gd name="connsiteY26" fmla="*/ 899407 h 1511456"/>
            <a:gd name="connsiteX27" fmla="*/ 7893700 w 19160882"/>
            <a:gd name="connsiteY27" fmla="*/ 687775 h 1511456"/>
            <a:gd name="connsiteX28" fmla="*/ 7397633 w 19160882"/>
            <a:gd name="connsiteY28" fmla="*/ 1134709 h 1511456"/>
            <a:gd name="connsiteX29" fmla="*/ 6988837 w 19160882"/>
            <a:gd name="connsiteY29" fmla="*/ 589734 h 1511456"/>
            <a:gd name="connsiteX30" fmla="*/ 6763174 w 19160882"/>
            <a:gd name="connsiteY30" fmla="*/ 1233964 h 1511456"/>
            <a:gd name="connsiteX31" fmla="*/ 6086114 w 19160882"/>
            <a:gd name="connsiteY31" fmla="*/ 1002824 h 1511456"/>
            <a:gd name="connsiteX32" fmla="*/ 5426691 w 19160882"/>
            <a:gd name="connsiteY32" fmla="*/ 1046786 h 1511456"/>
            <a:gd name="connsiteX33" fmla="*/ 4767526 w 19160882"/>
            <a:gd name="connsiteY33" fmla="*/ 1061374 h 1511456"/>
            <a:gd name="connsiteX34" fmla="*/ 4598749 w 19160882"/>
            <a:gd name="connsiteY34" fmla="*/ 856286 h 1511456"/>
            <a:gd name="connsiteX35" fmla="*/ 4349619 w 19160882"/>
            <a:gd name="connsiteY35" fmla="*/ 1039541 h 1511456"/>
            <a:gd name="connsiteX36" fmla="*/ 4100518 w 19160882"/>
            <a:gd name="connsiteY36" fmla="*/ 1029972 h 1511456"/>
            <a:gd name="connsiteX37" fmla="*/ 2730383 w 19160882"/>
            <a:gd name="connsiteY37" fmla="*/ 1046786 h 1511456"/>
            <a:gd name="connsiteX38" fmla="*/ 2122249 w 19160882"/>
            <a:gd name="connsiteY38" fmla="*/ 922228 h 1511456"/>
            <a:gd name="connsiteX39" fmla="*/ 1740873 w 19160882"/>
            <a:gd name="connsiteY39" fmla="*/ 893480 h 1511456"/>
            <a:gd name="connsiteX40" fmla="*/ 1580056 w 19160882"/>
            <a:gd name="connsiteY40" fmla="*/ 695093 h 1511456"/>
            <a:gd name="connsiteX41" fmla="*/ 1350971 w 19160882"/>
            <a:gd name="connsiteY41" fmla="*/ 993935 h 1511456"/>
            <a:gd name="connsiteX42" fmla="*/ 905979 w 19160882"/>
            <a:gd name="connsiteY42" fmla="*/ 980843 h 1511456"/>
            <a:gd name="connsiteX43" fmla="*/ 670565 w 19160882"/>
            <a:gd name="connsiteY43" fmla="*/ 826606 h 1511456"/>
            <a:gd name="connsiteX44" fmla="*/ 279003 w 19160882"/>
            <a:gd name="connsiteY44" fmla="*/ 707588 h 1511456"/>
            <a:gd name="connsiteX45" fmla="*/ 102946 w 19160882"/>
            <a:gd name="connsiteY45" fmla="*/ 350728 h 1511456"/>
            <a:gd name="connsiteX46" fmla="*/ 1625 w 19160882"/>
            <a:gd name="connsiteY46" fmla="*/ 0 h 1511456"/>
            <a:gd name="connsiteX47" fmla="*/ 16292 w 19160882"/>
            <a:gd name="connsiteY47" fmla="*/ 1054112 h 1511456"/>
            <a:gd name="connsiteX0" fmla="*/ 16292 w 19160882"/>
            <a:gd name="connsiteY0" fmla="*/ 1054112 h 1512244"/>
            <a:gd name="connsiteX1" fmla="*/ 627556 w 19160882"/>
            <a:gd name="connsiteY1" fmla="*/ 1120055 h 1512244"/>
            <a:gd name="connsiteX2" fmla="*/ 1440845 w 19160882"/>
            <a:gd name="connsiteY2" fmla="*/ 1149362 h 1512244"/>
            <a:gd name="connsiteX3" fmla="*/ 1733922 w 19160882"/>
            <a:gd name="connsiteY3" fmla="*/ 1193324 h 1512244"/>
            <a:gd name="connsiteX4" fmla="*/ 2019672 w 19160882"/>
            <a:gd name="connsiteY4" fmla="*/ 1354516 h 1512244"/>
            <a:gd name="connsiteX5" fmla="*/ 2759691 w 19160882"/>
            <a:gd name="connsiteY5" fmla="*/ 1420459 h 1512244"/>
            <a:gd name="connsiteX6" fmla="*/ 3653576 w 19160882"/>
            <a:gd name="connsiteY6" fmla="*/ 1442439 h 1512244"/>
            <a:gd name="connsiteX7" fmla="*/ 4620729 w 19160882"/>
            <a:gd name="connsiteY7" fmla="*/ 1486401 h 1512244"/>
            <a:gd name="connsiteX8" fmla="*/ 5586837 w 19160882"/>
            <a:gd name="connsiteY8" fmla="*/ 1462800 h 1512244"/>
            <a:gd name="connsiteX9" fmla="*/ 6545546 w 19160882"/>
            <a:gd name="connsiteY9" fmla="*/ 1347189 h 1512244"/>
            <a:gd name="connsiteX10" fmla="*/ 7101094 w 19160882"/>
            <a:gd name="connsiteY10" fmla="*/ 1457149 h 1512244"/>
            <a:gd name="connsiteX11" fmla="*/ 7482923 w 19160882"/>
            <a:gd name="connsiteY11" fmla="*/ 1471747 h 1512244"/>
            <a:gd name="connsiteX12" fmla="*/ 8011754 w 19160882"/>
            <a:gd name="connsiteY12" fmla="*/ 921643 h 1512244"/>
            <a:gd name="connsiteX13" fmla="*/ 8828629 w 19160882"/>
            <a:gd name="connsiteY13" fmla="*/ 1131388 h 1512244"/>
            <a:gd name="connsiteX14" fmla="*/ 9844996 w 19160882"/>
            <a:gd name="connsiteY14" fmla="*/ 1188519 h 1512244"/>
            <a:gd name="connsiteX15" fmla="*/ 10832124 w 19160882"/>
            <a:gd name="connsiteY15" fmla="*/ 1475687 h 1512244"/>
            <a:gd name="connsiteX16" fmla="*/ 11932212 w 19160882"/>
            <a:gd name="connsiteY16" fmla="*/ 1380754 h 1512244"/>
            <a:gd name="connsiteX17" fmla="*/ 12644035 w 19160882"/>
            <a:gd name="connsiteY17" fmla="*/ 1313601 h 1512244"/>
            <a:gd name="connsiteX18" fmla="*/ 14136286 w 19160882"/>
            <a:gd name="connsiteY18" fmla="*/ 1014727 h 1512244"/>
            <a:gd name="connsiteX19" fmla="*/ 14866286 w 19160882"/>
            <a:gd name="connsiteY19" fmla="*/ 1282615 h 1512244"/>
            <a:gd name="connsiteX20" fmla="*/ 19160883 w 19160882"/>
            <a:gd name="connsiteY20" fmla="*/ 970174 h 1512244"/>
            <a:gd name="connsiteX21" fmla="*/ 16937888 w 19160882"/>
            <a:gd name="connsiteY21" fmla="*/ 942043 h 1512244"/>
            <a:gd name="connsiteX22" fmla="*/ 13937365 w 19160882"/>
            <a:gd name="connsiteY22" fmla="*/ 908226 h 1512244"/>
            <a:gd name="connsiteX23" fmla="*/ 12578202 w 19160882"/>
            <a:gd name="connsiteY23" fmla="*/ 1088680 h 1512244"/>
            <a:gd name="connsiteX24" fmla="*/ 10803601 w 19160882"/>
            <a:gd name="connsiteY24" fmla="*/ 1257366 h 1512244"/>
            <a:gd name="connsiteX25" fmla="*/ 10233250 w 19160882"/>
            <a:gd name="connsiteY25" fmla="*/ 973379 h 1512244"/>
            <a:gd name="connsiteX26" fmla="*/ 9008199 w 19160882"/>
            <a:gd name="connsiteY26" fmla="*/ 899407 h 1512244"/>
            <a:gd name="connsiteX27" fmla="*/ 7893700 w 19160882"/>
            <a:gd name="connsiteY27" fmla="*/ 687775 h 1512244"/>
            <a:gd name="connsiteX28" fmla="*/ 7397633 w 19160882"/>
            <a:gd name="connsiteY28" fmla="*/ 1134709 h 1512244"/>
            <a:gd name="connsiteX29" fmla="*/ 6988837 w 19160882"/>
            <a:gd name="connsiteY29" fmla="*/ 589734 h 1512244"/>
            <a:gd name="connsiteX30" fmla="*/ 6763174 w 19160882"/>
            <a:gd name="connsiteY30" fmla="*/ 1233964 h 1512244"/>
            <a:gd name="connsiteX31" fmla="*/ 6086114 w 19160882"/>
            <a:gd name="connsiteY31" fmla="*/ 1002824 h 1512244"/>
            <a:gd name="connsiteX32" fmla="*/ 5426691 w 19160882"/>
            <a:gd name="connsiteY32" fmla="*/ 1046786 h 1512244"/>
            <a:gd name="connsiteX33" fmla="*/ 4767526 w 19160882"/>
            <a:gd name="connsiteY33" fmla="*/ 1061374 h 1512244"/>
            <a:gd name="connsiteX34" fmla="*/ 4598749 w 19160882"/>
            <a:gd name="connsiteY34" fmla="*/ 856286 h 1512244"/>
            <a:gd name="connsiteX35" fmla="*/ 4349619 w 19160882"/>
            <a:gd name="connsiteY35" fmla="*/ 1039541 h 1512244"/>
            <a:gd name="connsiteX36" fmla="*/ 4100518 w 19160882"/>
            <a:gd name="connsiteY36" fmla="*/ 1029972 h 1512244"/>
            <a:gd name="connsiteX37" fmla="*/ 2730383 w 19160882"/>
            <a:gd name="connsiteY37" fmla="*/ 1046786 h 1512244"/>
            <a:gd name="connsiteX38" fmla="*/ 2122249 w 19160882"/>
            <a:gd name="connsiteY38" fmla="*/ 922228 h 1512244"/>
            <a:gd name="connsiteX39" fmla="*/ 1740873 w 19160882"/>
            <a:gd name="connsiteY39" fmla="*/ 893480 h 1512244"/>
            <a:gd name="connsiteX40" fmla="*/ 1580056 w 19160882"/>
            <a:gd name="connsiteY40" fmla="*/ 695093 h 1512244"/>
            <a:gd name="connsiteX41" fmla="*/ 1350971 w 19160882"/>
            <a:gd name="connsiteY41" fmla="*/ 993935 h 1512244"/>
            <a:gd name="connsiteX42" fmla="*/ 905979 w 19160882"/>
            <a:gd name="connsiteY42" fmla="*/ 980843 h 1512244"/>
            <a:gd name="connsiteX43" fmla="*/ 670565 w 19160882"/>
            <a:gd name="connsiteY43" fmla="*/ 826606 h 1512244"/>
            <a:gd name="connsiteX44" fmla="*/ 279003 w 19160882"/>
            <a:gd name="connsiteY44" fmla="*/ 707588 h 1512244"/>
            <a:gd name="connsiteX45" fmla="*/ 102946 w 19160882"/>
            <a:gd name="connsiteY45" fmla="*/ 350728 h 1512244"/>
            <a:gd name="connsiteX46" fmla="*/ 1625 w 19160882"/>
            <a:gd name="connsiteY46" fmla="*/ 0 h 1512244"/>
            <a:gd name="connsiteX47" fmla="*/ 16292 w 19160882"/>
            <a:gd name="connsiteY47" fmla="*/ 1054112 h 1512244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28629 w 19160882"/>
            <a:gd name="connsiteY13" fmla="*/ 1131388 h 1489069"/>
            <a:gd name="connsiteX14" fmla="*/ 9844996 w 19160882"/>
            <a:gd name="connsiteY14" fmla="*/ 1188519 h 1489069"/>
            <a:gd name="connsiteX15" fmla="*/ 10832124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080360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28629 w 19160882"/>
            <a:gd name="connsiteY13" fmla="*/ 1131388 h 1489069"/>
            <a:gd name="connsiteX14" fmla="*/ 9844996 w 19160882"/>
            <a:gd name="connsiteY14" fmla="*/ 1188519 h 1489069"/>
            <a:gd name="connsiteX15" fmla="*/ 10832124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080360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28629 w 19160882"/>
            <a:gd name="connsiteY13" fmla="*/ 1131388 h 1489069"/>
            <a:gd name="connsiteX14" fmla="*/ 9844996 w 19160882"/>
            <a:gd name="connsiteY14" fmla="*/ 1188519 h 1489069"/>
            <a:gd name="connsiteX15" fmla="*/ 10832124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080360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941984 w 19160882"/>
            <a:gd name="connsiteY13" fmla="*/ 1067614 h 1489069"/>
            <a:gd name="connsiteX14" fmla="*/ 9844996 w 19160882"/>
            <a:gd name="connsiteY14" fmla="*/ 1188519 h 1489069"/>
            <a:gd name="connsiteX15" fmla="*/ 10832124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080360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9844996 w 19160882"/>
            <a:gd name="connsiteY14" fmla="*/ 1188519 h 1489069"/>
            <a:gd name="connsiteX15" fmla="*/ 10832124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080360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0832124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080360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195167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080360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195167 w 19160882"/>
            <a:gd name="connsiteY15" fmla="*/ 1475687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353997 w 19160882"/>
            <a:gd name="connsiteY15" fmla="*/ 1443635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233250 w 19160882"/>
            <a:gd name="connsiteY25" fmla="*/ 973379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353997 w 19160882"/>
            <a:gd name="connsiteY15" fmla="*/ 1443635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074556 w 19160882"/>
            <a:gd name="connsiteY25" fmla="*/ 941492 h 1489069"/>
            <a:gd name="connsiteX26" fmla="*/ 9008199 w 19160882"/>
            <a:gd name="connsiteY26" fmla="*/ 899407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353997 w 19160882"/>
            <a:gd name="connsiteY15" fmla="*/ 1443635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074556 w 19160882"/>
            <a:gd name="connsiteY25" fmla="*/ 941492 h 1489069"/>
            <a:gd name="connsiteX26" fmla="*/ 9325862 w 19160882"/>
            <a:gd name="connsiteY26" fmla="*/ 974196 h 1489069"/>
            <a:gd name="connsiteX27" fmla="*/ 7893700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353997 w 19160882"/>
            <a:gd name="connsiteY15" fmla="*/ 1443635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074556 w 19160882"/>
            <a:gd name="connsiteY25" fmla="*/ 941492 h 1489069"/>
            <a:gd name="connsiteX26" fmla="*/ 9325862 w 19160882"/>
            <a:gd name="connsiteY26" fmla="*/ 974196 h 1489069"/>
            <a:gd name="connsiteX27" fmla="*/ 8097736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011754 w 19160882"/>
            <a:gd name="connsiteY12" fmla="*/ 921643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353997 w 19160882"/>
            <a:gd name="connsiteY15" fmla="*/ 1443635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074556 w 19160882"/>
            <a:gd name="connsiteY25" fmla="*/ 941492 h 1489069"/>
            <a:gd name="connsiteX26" fmla="*/ 9325862 w 19160882"/>
            <a:gd name="connsiteY26" fmla="*/ 974196 h 1489069"/>
            <a:gd name="connsiteX27" fmla="*/ 8097736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125108 w 19160882"/>
            <a:gd name="connsiteY12" fmla="*/ 911014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353997 w 19160882"/>
            <a:gd name="connsiteY15" fmla="*/ 1443635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6937888 w 19160882"/>
            <a:gd name="connsiteY21" fmla="*/ 942043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074556 w 19160882"/>
            <a:gd name="connsiteY25" fmla="*/ 941492 h 1489069"/>
            <a:gd name="connsiteX26" fmla="*/ 9325862 w 19160882"/>
            <a:gd name="connsiteY26" fmla="*/ 974196 h 1489069"/>
            <a:gd name="connsiteX27" fmla="*/ 8097736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60882"/>
            <a:gd name="connsiteY0" fmla="*/ 1054112 h 1489069"/>
            <a:gd name="connsiteX1" fmla="*/ 627556 w 19160882"/>
            <a:gd name="connsiteY1" fmla="*/ 1120055 h 1489069"/>
            <a:gd name="connsiteX2" fmla="*/ 1440845 w 19160882"/>
            <a:gd name="connsiteY2" fmla="*/ 1149362 h 1489069"/>
            <a:gd name="connsiteX3" fmla="*/ 1733922 w 19160882"/>
            <a:gd name="connsiteY3" fmla="*/ 1193324 h 1489069"/>
            <a:gd name="connsiteX4" fmla="*/ 2019672 w 19160882"/>
            <a:gd name="connsiteY4" fmla="*/ 1354516 h 1489069"/>
            <a:gd name="connsiteX5" fmla="*/ 2759691 w 19160882"/>
            <a:gd name="connsiteY5" fmla="*/ 1420459 h 1489069"/>
            <a:gd name="connsiteX6" fmla="*/ 3653576 w 19160882"/>
            <a:gd name="connsiteY6" fmla="*/ 1442439 h 1489069"/>
            <a:gd name="connsiteX7" fmla="*/ 4620729 w 19160882"/>
            <a:gd name="connsiteY7" fmla="*/ 1486401 h 1489069"/>
            <a:gd name="connsiteX8" fmla="*/ 5586837 w 19160882"/>
            <a:gd name="connsiteY8" fmla="*/ 1462800 h 1489069"/>
            <a:gd name="connsiteX9" fmla="*/ 6545546 w 19160882"/>
            <a:gd name="connsiteY9" fmla="*/ 1347189 h 1489069"/>
            <a:gd name="connsiteX10" fmla="*/ 7101094 w 19160882"/>
            <a:gd name="connsiteY10" fmla="*/ 1457149 h 1489069"/>
            <a:gd name="connsiteX11" fmla="*/ 7891344 w 19160882"/>
            <a:gd name="connsiteY11" fmla="*/ 1259166 h 1489069"/>
            <a:gd name="connsiteX12" fmla="*/ 8125108 w 19160882"/>
            <a:gd name="connsiteY12" fmla="*/ 911014 h 1489069"/>
            <a:gd name="connsiteX13" fmla="*/ 8851224 w 19160882"/>
            <a:gd name="connsiteY13" fmla="*/ 1142401 h 1489069"/>
            <a:gd name="connsiteX14" fmla="*/ 10185057 w 19160882"/>
            <a:gd name="connsiteY14" fmla="*/ 1071600 h 1489069"/>
            <a:gd name="connsiteX15" fmla="*/ 11353997 w 19160882"/>
            <a:gd name="connsiteY15" fmla="*/ 1443635 h 1489069"/>
            <a:gd name="connsiteX16" fmla="*/ 11932212 w 19160882"/>
            <a:gd name="connsiteY16" fmla="*/ 1380754 h 1489069"/>
            <a:gd name="connsiteX17" fmla="*/ 12644035 w 19160882"/>
            <a:gd name="connsiteY17" fmla="*/ 1313601 h 1489069"/>
            <a:gd name="connsiteX18" fmla="*/ 14136286 w 19160882"/>
            <a:gd name="connsiteY18" fmla="*/ 1014727 h 1489069"/>
            <a:gd name="connsiteX19" fmla="*/ 14866286 w 19160882"/>
            <a:gd name="connsiteY19" fmla="*/ 1282615 h 1489069"/>
            <a:gd name="connsiteX20" fmla="*/ 19160883 w 19160882"/>
            <a:gd name="connsiteY20" fmla="*/ 970174 h 1489069"/>
            <a:gd name="connsiteX21" fmla="*/ 15304202 w 19160882"/>
            <a:gd name="connsiteY21" fmla="*/ 1059566 h 1489069"/>
            <a:gd name="connsiteX22" fmla="*/ 13937365 w 19160882"/>
            <a:gd name="connsiteY22" fmla="*/ 908226 h 1489069"/>
            <a:gd name="connsiteX23" fmla="*/ 12578202 w 19160882"/>
            <a:gd name="connsiteY23" fmla="*/ 1088680 h 1489069"/>
            <a:gd name="connsiteX24" fmla="*/ 11075651 w 19160882"/>
            <a:gd name="connsiteY24" fmla="*/ 1257366 h 1489069"/>
            <a:gd name="connsiteX25" fmla="*/ 10074556 w 19160882"/>
            <a:gd name="connsiteY25" fmla="*/ 941492 h 1489069"/>
            <a:gd name="connsiteX26" fmla="*/ 9325862 w 19160882"/>
            <a:gd name="connsiteY26" fmla="*/ 974196 h 1489069"/>
            <a:gd name="connsiteX27" fmla="*/ 8097736 w 19160882"/>
            <a:gd name="connsiteY27" fmla="*/ 687775 h 1489069"/>
            <a:gd name="connsiteX28" fmla="*/ 7397633 w 19160882"/>
            <a:gd name="connsiteY28" fmla="*/ 1134709 h 1489069"/>
            <a:gd name="connsiteX29" fmla="*/ 6988837 w 19160882"/>
            <a:gd name="connsiteY29" fmla="*/ 589734 h 1489069"/>
            <a:gd name="connsiteX30" fmla="*/ 6763174 w 19160882"/>
            <a:gd name="connsiteY30" fmla="*/ 1233964 h 1489069"/>
            <a:gd name="connsiteX31" fmla="*/ 6086114 w 19160882"/>
            <a:gd name="connsiteY31" fmla="*/ 1002824 h 1489069"/>
            <a:gd name="connsiteX32" fmla="*/ 5426691 w 19160882"/>
            <a:gd name="connsiteY32" fmla="*/ 1046786 h 1489069"/>
            <a:gd name="connsiteX33" fmla="*/ 4767526 w 19160882"/>
            <a:gd name="connsiteY33" fmla="*/ 1061374 h 1489069"/>
            <a:gd name="connsiteX34" fmla="*/ 4598749 w 19160882"/>
            <a:gd name="connsiteY34" fmla="*/ 856286 h 1489069"/>
            <a:gd name="connsiteX35" fmla="*/ 4349619 w 19160882"/>
            <a:gd name="connsiteY35" fmla="*/ 1039541 h 1489069"/>
            <a:gd name="connsiteX36" fmla="*/ 4100518 w 19160882"/>
            <a:gd name="connsiteY36" fmla="*/ 1029972 h 1489069"/>
            <a:gd name="connsiteX37" fmla="*/ 2730383 w 19160882"/>
            <a:gd name="connsiteY37" fmla="*/ 1046786 h 1489069"/>
            <a:gd name="connsiteX38" fmla="*/ 2122249 w 19160882"/>
            <a:gd name="connsiteY38" fmla="*/ 922228 h 1489069"/>
            <a:gd name="connsiteX39" fmla="*/ 1740873 w 19160882"/>
            <a:gd name="connsiteY39" fmla="*/ 893480 h 1489069"/>
            <a:gd name="connsiteX40" fmla="*/ 1580056 w 19160882"/>
            <a:gd name="connsiteY40" fmla="*/ 695093 h 1489069"/>
            <a:gd name="connsiteX41" fmla="*/ 1350971 w 19160882"/>
            <a:gd name="connsiteY41" fmla="*/ 993935 h 1489069"/>
            <a:gd name="connsiteX42" fmla="*/ 905979 w 19160882"/>
            <a:gd name="connsiteY42" fmla="*/ 980843 h 1489069"/>
            <a:gd name="connsiteX43" fmla="*/ 670565 w 19160882"/>
            <a:gd name="connsiteY43" fmla="*/ 826606 h 1489069"/>
            <a:gd name="connsiteX44" fmla="*/ 279003 w 19160882"/>
            <a:gd name="connsiteY44" fmla="*/ 707588 h 1489069"/>
            <a:gd name="connsiteX45" fmla="*/ 102946 w 19160882"/>
            <a:gd name="connsiteY45" fmla="*/ 350728 h 1489069"/>
            <a:gd name="connsiteX46" fmla="*/ 1625 w 19160882"/>
            <a:gd name="connsiteY46" fmla="*/ 0 h 1489069"/>
            <a:gd name="connsiteX47" fmla="*/ 16292 w 19160882"/>
            <a:gd name="connsiteY47" fmla="*/ 1054112 h 1489069"/>
            <a:gd name="connsiteX0" fmla="*/ 16292 w 19196726"/>
            <a:gd name="connsiteY0" fmla="*/ 1054112 h 1489069"/>
            <a:gd name="connsiteX1" fmla="*/ 627556 w 19196726"/>
            <a:gd name="connsiteY1" fmla="*/ 1120055 h 1489069"/>
            <a:gd name="connsiteX2" fmla="*/ 1440845 w 19196726"/>
            <a:gd name="connsiteY2" fmla="*/ 1149362 h 1489069"/>
            <a:gd name="connsiteX3" fmla="*/ 1733922 w 19196726"/>
            <a:gd name="connsiteY3" fmla="*/ 1193324 h 1489069"/>
            <a:gd name="connsiteX4" fmla="*/ 2019672 w 19196726"/>
            <a:gd name="connsiteY4" fmla="*/ 1354516 h 1489069"/>
            <a:gd name="connsiteX5" fmla="*/ 2759691 w 19196726"/>
            <a:gd name="connsiteY5" fmla="*/ 1420459 h 1489069"/>
            <a:gd name="connsiteX6" fmla="*/ 3653576 w 19196726"/>
            <a:gd name="connsiteY6" fmla="*/ 1442439 h 1489069"/>
            <a:gd name="connsiteX7" fmla="*/ 4620729 w 19196726"/>
            <a:gd name="connsiteY7" fmla="*/ 1486401 h 1489069"/>
            <a:gd name="connsiteX8" fmla="*/ 5586837 w 19196726"/>
            <a:gd name="connsiteY8" fmla="*/ 1462800 h 1489069"/>
            <a:gd name="connsiteX9" fmla="*/ 6545546 w 19196726"/>
            <a:gd name="connsiteY9" fmla="*/ 1347189 h 1489069"/>
            <a:gd name="connsiteX10" fmla="*/ 7101094 w 19196726"/>
            <a:gd name="connsiteY10" fmla="*/ 1457149 h 1489069"/>
            <a:gd name="connsiteX11" fmla="*/ 7891344 w 19196726"/>
            <a:gd name="connsiteY11" fmla="*/ 1259166 h 1489069"/>
            <a:gd name="connsiteX12" fmla="*/ 8125108 w 19196726"/>
            <a:gd name="connsiteY12" fmla="*/ 911014 h 1489069"/>
            <a:gd name="connsiteX13" fmla="*/ 8851224 w 19196726"/>
            <a:gd name="connsiteY13" fmla="*/ 1142401 h 1489069"/>
            <a:gd name="connsiteX14" fmla="*/ 10185057 w 19196726"/>
            <a:gd name="connsiteY14" fmla="*/ 1071600 h 1489069"/>
            <a:gd name="connsiteX15" fmla="*/ 11353997 w 19196726"/>
            <a:gd name="connsiteY15" fmla="*/ 1443635 h 1489069"/>
            <a:gd name="connsiteX16" fmla="*/ 11932212 w 19196726"/>
            <a:gd name="connsiteY16" fmla="*/ 1380754 h 1489069"/>
            <a:gd name="connsiteX17" fmla="*/ 12644035 w 19196726"/>
            <a:gd name="connsiteY17" fmla="*/ 1313601 h 1489069"/>
            <a:gd name="connsiteX18" fmla="*/ 14136286 w 19196726"/>
            <a:gd name="connsiteY18" fmla="*/ 1014727 h 1489069"/>
            <a:gd name="connsiteX19" fmla="*/ 14866286 w 19196726"/>
            <a:gd name="connsiteY19" fmla="*/ 1282615 h 1489069"/>
            <a:gd name="connsiteX20" fmla="*/ 19160883 w 19196726"/>
            <a:gd name="connsiteY20" fmla="*/ 970174 h 1489069"/>
            <a:gd name="connsiteX21" fmla="*/ 16833483 w 19196726"/>
            <a:gd name="connsiteY21" fmla="*/ 1026139 h 1489069"/>
            <a:gd name="connsiteX22" fmla="*/ 15304202 w 19196726"/>
            <a:gd name="connsiteY22" fmla="*/ 1059566 h 1489069"/>
            <a:gd name="connsiteX23" fmla="*/ 13937365 w 19196726"/>
            <a:gd name="connsiteY23" fmla="*/ 908226 h 1489069"/>
            <a:gd name="connsiteX24" fmla="*/ 12578202 w 19196726"/>
            <a:gd name="connsiteY24" fmla="*/ 1088680 h 1489069"/>
            <a:gd name="connsiteX25" fmla="*/ 11075651 w 19196726"/>
            <a:gd name="connsiteY25" fmla="*/ 1257366 h 1489069"/>
            <a:gd name="connsiteX26" fmla="*/ 10074556 w 19196726"/>
            <a:gd name="connsiteY26" fmla="*/ 941492 h 1489069"/>
            <a:gd name="connsiteX27" fmla="*/ 9325862 w 19196726"/>
            <a:gd name="connsiteY27" fmla="*/ 974196 h 1489069"/>
            <a:gd name="connsiteX28" fmla="*/ 8097736 w 19196726"/>
            <a:gd name="connsiteY28" fmla="*/ 687775 h 1489069"/>
            <a:gd name="connsiteX29" fmla="*/ 7397633 w 19196726"/>
            <a:gd name="connsiteY29" fmla="*/ 1134709 h 1489069"/>
            <a:gd name="connsiteX30" fmla="*/ 6988837 w 19196726"/>
            <a:gd name="connsiteY30" fmla="*/ 589734 h 1489069"/>
            <a:gd name="connsiteX31" fmla="*/ 6763174 w 19196726"/>
            <a:gd name="connsiteY31" fmla="*/ 1233964 h 1489069"/>
            <a:gd name="connsiteX32" fmla="*/ 6086114 w 19196726"/>
            <a:gd name="connsiteY32" fmla="*/ 1002824 h 1489069"/>
            <a:gd name="connsiteX33" fmla="*/ 5426691 w 19196726"/>
            <a:gd name="connsiteY33" fmla="*/ 1046786 h 1489069"/>
            <a:gd name="connsiteX34" fmla="*/ 4767526 w 19196726"/>
            <a:gd name="connsiteY34" fmla="*/ 1061374 h 1489069"/>
            <a:gd name="connsiteX35" fmla="*/ 4598749 w 19196726"/>
            <a:gd name="connsiteY35" fmla="*/ 856286 h 1489069"/>
            <a:gd name="connsiteX36" fmla="*/ 4349619 w 19196726"/>
            <a:gd name="connsiteY36" fmla="*/ 1039541 h 1489069"/>
            <a:gd name="connsiteX37" fmla="*/ 4100518 w 19196726"/>
            <a:gd name="connsiteY37" fmla="*/ 1029972 h 1489069"/>
            <a:gd name="connsiteX38" fmla="*/ 2730383 w 19196726"/>
            <a:gd name="connsiteY38" fmla="*/ 1046786 h 1489069"/>
            <a:gd name="connsiteX39" fmla="*/ 2122249 w 19196726"/>
            <a:gd name="connsiteY39" fmla="*/ 922228 h 1489069"/>
            <a:gd name="connsiteX40" fmla="*/ 1740873 w 19196726"/>
            <a:gd name="connsiteY40" fmla="*/ 893480 h 1489069"/>
            <a:gd name="connsiteX41" fmla="*/ 1580056 w 19196726"/>
            <a:gd name="connsiteY41" fmla="*/ 695093 h 1489069"/>
            <a:gd name="connsiteX42" fmla="*/ 1350971 w 19196726"/>
            <a:gd name="connsiteY42" fmla="*/ 993935 h 1489069"/>
            <a:gd name="connsiteX43" fmla="*/ 905979 w 19196726"/>
            <a:gd name="connsiteY43" fmla="*/ 980843 h 1489069"/>
            <a:gd name="connsiteX44" fmla="*/ 670565 w 19196726"/>
            <a:gd name="connsiteY44" fmla="*/ 826606 h 1489069"/>
            <a:gd name="connsiteX45" fmla="*/ 279003 w 19196726"/>
            <a:gd name="connsiteY45" fmla="*/ 707588 h 1489069"/>
            <a:gd name="connsiteX46" fmla="*/ 102946 w 19196726"/>
            <a:gd name="connsiteY46" fmla="*/ 350728 h 1489069"/>
            <a:gd name="connsiteX47" fmla="*/ 1625 w 19196726"/>
            <a:gd name="connsiteY47" fmla="*/ 0 h 1489069"/>
            <a:gd name="connsiteX48" fmla="*/ 16292 w 19196726"/>
            <a:gd name="connsiteY48" fmla="*/ 1054112 h 1489069"/>
            <a:gd name="connsiteX0" fmla="*/ 16292 w 19198218"/>
            <a:gd name="connsiteY0" fmla="*/ 1054112 h 1489069"/>
            <a:gd name="connsiteX1" fmla="*/ 627556 w 19198218"/>
            <a:gd name="connsiteY1" fmla="*/ 1120055 h 1489069"/>
            <a:gd name="connsiteX2" fmla="*/ 1440845 w 19198218"/>
            <a:gd name="connsiteY2" fmla="*/ 1149362 h 1489069"/>
            <a:gd name="connsiteX3" fmla="*/ 1733922 w 19198218"/>
            <a:gd name="connsiteY3" fmla="*/ 1193324 h 1489069"/>
            <a:gd name="connsiteX4" fmla="*/ 2019672 w 19198218"/>
            <a:gd name="connsiteY4" fmla="*/ 1354516 h 1489069"/>
            <a:gd name="connsiteX5" fmla="*/ 2759691 w 19198218"/>
            <a:gd name="connsiteY5" fmla="*/ 1420459 h 1489069"/>
            <a:gd name="connsiteX6" fmla="*/ 3653576 w 19198218"/>
            <a:gd name="connsiteY6" fmla="*/ 1442439 h 1489069"/>
            <a:gd name="connsiteX7" fmla="*/ 4620729 w 19198218"/>
            <a:gd name="connsiteY7" fmla="*/ 1486401 h 1489069"/>
            <a:gd name="connsiteX8" fmla="*/ 5586837 w 19198218"/>
            <a:gd name="connsiteY8" fmla="*/ 1462800 h 1489069"/>
            <a:gd name="connsiteX9" fmla="*/ 6545546 w 19198218"/>
            <a:gd name="connsiteY9" fmla="*/ 1347189 h 1489069"/>
            <a:gd name="connsiteX10" fmla="*/ 7101094 w 19198218"/>
            <a:gd name="connsiteY10" fmla="*/ 1457149 h 1489069"/>
            <a:gd name="connsiteX11" fmla="*/ 7891344 w 19198218"/>
            <a:gd name="connsiteY11" fmla="*/ 1259166 h 1489069"/>
            <a:gd name="connsiteX12" fmla="*/ 8125108 w 19198218"/>
            <a:gd name="connsiteY12" fmla="*/ 911014 h 1489069"/>
            <a:gd name="connsiteX13" fmla="*/ 8851224 w 19198218"/>
            <a:gd name="connsiteY13" fmla="*/ 1142401 h 1489069"/>
            <a:gd name="connsiteX14" fmla="*/ 10185057 w 19198218"/>
            <a:gd name="connsiteY14" fmla="*/ 1071600 h 1489069"/>
            <a:gd name="connsiteX15" fmla="*/ 11353997 w 19198218"/>
            <a:gd name="connsiteY15" fmla="*/ 1443635 h 1489069"/>
            <a:gd name="connsiteX16" fmla="*/ 11932212 w 19198218"/>
            <a:gd name="connsiteY16" fmla="*/ 1380754 h 1489069"/>
            <a:gd name="connsiteX17" fmla="*/ 12644035 w 19198218"/>
            <a:gd name="connsiteY17" fmla="*/ 1313601 h 1489069"/>
            <a:gd name="connsiteX18" fmla="*/ 14136286 w 19198218"/>
            <a:gd name="connsiteY18" fmla="*/ 1014727 h 1489069"/>
            <a:gd name="connsiteX19" fmla="*/ 14866286 w 19198218"/>
            <a:gd name="connsiteY19" fmla="*/ 1282615 h 1489069"/>
            <a:gd name="connsiteX20" fmla="*/ 19160883 w 19198218"/>
            <a:gd name="connsiteY20" fmla="*/ 970174 h 1489069"/>
            <a:gd name="connsiteX21" fmla="*/ 16924206 w 19198218"/>
            <a:gd name="connsiteY21" fmla="*/ 972719 h 1489069"/>
            <a:gd name="connsiteX22" fmla="*/ 15304202 w 19198218"/>
            <a:gd name="connsiteY22" fmla="*/ 1059566 h 1489069"/>
            <a:gd name="connsiteX23" fmla="*/ 13937365 w 19198218"/>
            <a:gd name="connsiteY23" fmla="*/ 908226 h 1489069"/>
            <a:gd name="connsiteX24" fmla="*/ 12578202 w 19198218"/>
            <a:gd name="connsiteY24" fmla="*/ 1088680 h 1489069"/>
            <a:gd name="connsiteX25" fmla="*/ 11075651 w 19198218"/>
            <a:gd name="connsiteY25" fmla="*/ 1257366 h 1489069"/>
            <a:gd name="connsiteX26" fmla="*/ 10074556 w 19198218"/>
            <a:gd name="connsiteY26" fmla="*/ 941492 h 1489069"/>
            <a:gd name="connsiteX27" fmla="*/ 9325862 w 19198218"/>
            <a:gd name="connsiteY27" fmla="*/ 974196 h 1489069"/>
            <a:gd name="connsiteX28" fmla="*/ 8097736 w 19198218"/>
            <a:gd name="connsiteY28" fmla="*/ 687775 h 1489069"/>
            <a:gd name="connsiteX29" fmla="*/ 7397633 w 19198218"/>
            <a:gd name="connsiteY29" fmla="*/ 1134709 h 1489069"/>
            <a:gd name="connsiteX30" fmla="*/ 6988837 w 19198218"/>
            <a:gd name="connsiteY30" fmla="*/ 589734 h 1489069"/>
            <a:gd name="connsiteX31" fmla="*/ 6763174 w 19198218"/>
            <a:gd name="connsiteY31" fmla="*/ 1233964 h 1489069"/>
            <a:gd name="connsiteX32" fmla="*/ 6086114 w 19198218"/>
            <a:gd name="connsiteY32" fmla="*/ 1002824 h 1489069"/>
            <a:gd name="connsiteX33" fmla="*/ 5426691 w 19198218"/>
            <a:gd name="connsiteY33" fmla="*/ 1046786 h 1489069"/>
            <a:gd name="connsiteX34" fmla="*/ 4767526 w 19198218"/>
            <a:gd name="connsiteY34" fmla="*/ 1061374 h 1489069"/>
            <a:gd name="connsiteX35" fmla="*/ 4598749 w 19198218"/>
            <a:gd name="connsiteY35" fmla="*/ 856286 h 1489069"/>
            <a:gd name="connsiteX36" fmla="*/ 4349619 w 19198218"/>
            <a:gd name="connsiteY36" fmla="*/ 1039541 h 1489069"/>
            <a:gd name="connsiteX37" fmla="*/ 4100518 w 19198218"/>
            <a:gd name="connsiteY37" fmla="*/ 1029972 h 1489069"/>
            <a:gd name="connsiteX38" fmla="*/ 2730383 w 19198218"/>
            <a:gd name="connsiteY38" fmla="*/ 1046786 h 1489069"/>
            <a:gd name="connsiteX39" fmla="*/ 2122249 w 19198218"/>
            <a:gd name="connsiteY39" fmla="*/ 922228 h 1489069"/>
            <a:gd name="connsiteX40" fmla="*/ 1740873 w 19198218"/>
            <a:gd name="connsiteY40" fmla="*/ 893480 h 1489069"/>
            <a:gd name="connsiteX41" fmla="*/ 1580056 w 19198218"/>
            <a:gd name="connsiteY41" fmla="*/ 695093 h 1489069"/>
            <a:gd name="connsiteX42" fmla="*/ 1350971 w 19198218"/>
            <a:gd name="connsiteY42" fmla="*/ 993935 h 1489069"/>
            <a:gd name="connsiteX43" fmla="*/ 905979 w 19198218"/>
            <a:gd name="connsiteY43" fmla="*/ 980843 h 1489069"/>
            <a:gd name="connsiteX44" fmla="*/ 670565 w 19198218"/>
            <a:gd name="connsiteY44" fmla="*/ 826606 h 1489069"/>
            <a:gd name="connsiteX45" fmla="*/ 279003 w 19198218"/>
            <a:gd name="connsiteY45" fmla="*/ 707588 h 1489069"/>
            <a:gd name="connsiteX46" fmla="*/ 102946 w 19198218"/>
            <a:gd name="connsiteY46" fmla="*/ 350728 h 1489069"/>
            <a:gd name="connsiteX47" fmla="*/ 1625 w 19198218"/>
            <a:gd name="connsiteY47" fmla="*/ 0 h 1489069"/>
            <a:gd name="connsiteX48" fmla="*/ 16292 w 19198218"/>
            <a:gd name="connsiteY48" fmla="*/ 1054112 h 1489069"/>
            <a:gd name="connsiteX0" fmla="*/ 16292 w 19198218"/>
            <a:gd name="connsiteY0" fmla="*/ 1054112 h 1489069"/>
            <a:gd name="connsiteX1" fmla="*/ 627556 w 19198218"/>
            <a:gd name="connsiteY1" fmla="*/ 1120055 h 1489069"/>
            <a:gd name="connsiteX2" fmla="*/ 1440845 w 19198218"/>
            <a:gd name="connsiteY2" fmla="*/ 1149362 h 1489069"/>
            <a:gd name="connsiteX3" fmla="*/ 1733922 w 19198218"/>
            <a:gd name="connsiteY3" fmla="*/ 1193324 h 1489069"/>
            <a:gd name="connsiteX4" fmla="*/ 2019672 w 19198218"/>
            <a:gd name="connsiteY4" fmla="*/ 1354516 h 1489069"/>
            <a:gd name="connsiteX5" fmla="*/ 2759691 w 19198218"/>
            <a:gd name="connsiteY5" fmla="*/ 1420459 h 1489069"/>
            <a:gd name="connsiteX6" fmla="*/ 3653576 w 19198218"/>
            <a:gd name="connsiteY6" fmla="*/ 1442439 h 1489069"/>
            <a:gd name="connsiteX7" fmla="*/ 4620729 w 19198218"/>
            <a:gd name="connsiteY7" fmla="*/ 1486401 h 1489069"/>
            <a:gd name="connsiteX8" fmla="*/ 5586837 w 19198218"/>
            <a:gd name="connsiteY8" fmla="*/ 1462800 h 1489069"/>
            <a:gd name="connsiteX9" fmla="*/ 6545546 w 19198218"/>
            <a:gd name="connsiteY9" fmla="*/ 1347189 h 1489069"/>
            <a:gd name="connsiteX10" fmla="*/ 7101094 w 19198218"/>
            <a:gd name="connsiteY10" fmla="*/ 1457149 h 1489069"/>
            <a:gd name="connsiteX11" fmla="*/ 7891344 w 19198218"/>
            <a:gd name="connsiteY11" fmla="*/ 1259166 h 1489069"/>
            <a:gd name="connsiteX12" fmla="*/ 8125108 w 19198218"/>
            <a:gd name="connsiteY12" fmla="*/ 911014 h 1489069"/>
            <a:gd name="connsiteX13" fmla="*/ 8851224 w 19198218"/>
            <a:gd name="connsiteY13" fmla="*/ 1142401 h 1489069"/>
            <a:gd name="connsiteX14" fmla="*/ 10185057 w 19198218"/>
            <a:gd name="connsiteY14" fmla="*/ 1071600 h 1489069"/>
            <a:gd name="connsiteX15" fmla="*/ 11353997 w 19198218"/>
            <a:gd name="connsiteY15" fmla="*/ 1443635 h 1489069"/>
            <a:gd name="connsiteX16" fmla="*/ 11932212 w 19198218"/>
            <a:gd name="connsiteY16" fmla="*/ 1380754 h 1489069"/>
            <a:gd name="connsiteX17" fmla="*/ 12644035 w 19198218"/>
            <a:gd name="connsiteY17" fmla="*/ 1313601 h 1489069"/>
            <a:gd name="connsiteX18" fmla="*/ 14136286 w 19198218"/>
            <a:gd name="connsiteY18" fmla="*/ 1014727 h 1489069"/>
            <a:gd name="connsiteX19" fmla="*/ 14866286 w 19198218"/>
            <a:gd name="connsiteY19" fmla="*/ 1282615 h 1489069"/>
            <a:gd name="connsiteX20" fmla="*/ 16833482 w 19198218"/>
            <a:gd name="connsiteY20" fmla="*/ 1132429 h 1489069"/>
            <a:gd name="connsiteX21" fmla="*/ 19160883 w 19198218"/>
            <a:gd name="connsiteY21" fmla="*/ 970174 h 1489069"/>
            <a:gd name="connsiteX22" fmla="*/ 16924206 w 19198218"/>
            <a:gd name="connsiteY22" fmla="*/ 972719 h 1489069"/>
            <a:gd name="connsiteX23" fmla="*/ 15304202 w 19198218"/>
            <a:gd name="connsiteY23" fmla="*/ 1059566 h 1489069"/>
            <a:gd name="connsiteX24" fmla="*/ 13937365 w 19198218"/>
            <a:gd name="connsiteY24" fmla="*/ 908226 h 1489069"/>
            <a:gd name="connsiteX25" fmla="*/ 12578202 w 19198218"/>
            <a:gd name="connsiteY25" fmla="*/ 1088680 h 1489069"/>
            <a:gd name="connsiteX26" fmla="*/ 11075651 w 19198218"/>
            <a:gd name="connsiteY26" fmla="*/ 1257366 h 1489069"/>
            <a:gd name="connsiteX27" fmla="*/ 10074556 w 19198218"/>
            <a:gd name="connsiteY27" fmla="*/ 941492 h 1489069"/>
            <a:gd name="connsiteX28" fmla="*/ 9325862 w 19198218"/>
            <a:gd name="connsiteY28" fmla="*/ 974196 h 1489069"/>
            <a:gd name="connsiteX29" fmla="*/ 8097736 w 19198218"/>
            <a:gd name="connsiteY29" fmla="*/ 687775 h 1489069"/>
            <a:gd name="connsiteX30" fmla="*/ 7397633 w 19198218"/>
            <a:gd name="connsiteY30" fmla="*/ 1134709 h 1489069"/>
            <a:gd name="connsiteX31" fmla="*/ 6988837 w 19198218"/>
            <a:gd name="connsiteY31" fmla="*/ 589734 h 1489069"/>
            <a:gd name="connsiteX32" fmla="*/ 6763174 w 19198218"/>
            <a:gd name="connsiteY32" fmla="*/ 1233964 h 1489069"/>
            <a:gd name="connsiteX33" fmla="*/ 6086114 w 19198218"/>
            <a:gd name="connsiteY33" fmla="*/ 1002824 h 1489069"/>
            <a:gd name="connsiteX34" fmla="*/ 5426691 w 19198218"/>
            <a:gd name="connsiteY34" fmla="*/ 1046786 h 1489069"/>
            <a:gd name="connsiteX35" fmla="*/ 4767526 w 19198218"/>
            <a:gd name="connsiteY35" fmla="*/ 1061374 h 1489069"/>
            <a:gd name="connsiteX36" fmla="*/ 4598749 w 19198218"/>
            <a:gd name="connsiteY36" fmla="*/ 856286 h 1489069"/>
            <a:gd name="connsiteX37" fmla="*/ 4349619 w 19198218"/>
            <a:gd name="connsiteY37" fmla="*/ 1039541 h 1489069"/>
            <a:gd name="connsiteX38" fmla="*/ 4100518 w 19198218"/>
            <a:gd name="connsiteY38" fmla="*/ 1029972 h 1489069"/>
            <a:gd name="connsiteX39" fmla="*/ 2730383 w 19198218"/>
            <a:gd name="connsiteY39" fmla="*/ 1046786 h 1489069"/>
            <a:gd name="connsiteX40" fmla="*/ 2122249 w 19198218"/>
            <a:gd name="connsiteY40" fmla="*/ 922228 h 1489069"/>
            <a:gd name="connsiteX41" fmla="*/ 1740873 w 19198218"/>
            <a:gd name="connsiteY41" fmla="*/ 893480 h 1489069"/>
            <a:gd name="connsiteX42" fmla="*/ 1580056 w 19198218"/>
            <a:gd name="connsiteY42" fmla="*/ 695093 h 1489069"/>
            <a:gd name="connsiteX43" fmla="*/ 1350971 w 19198218"/>
            <a:gd name="connsiteY43" fmla="*/ 993935 h 1489069"/>
            <a:gd name="connsiteX44" fmla="*/ 905979 w 19198218"/>
            <a:gd name="connsiteY44" fmla="*/ 980843 h 1489069"/>
            <a:gd name="connsiteX45" fmla="*/ 670565 w 19198218"/>
            <a:gd name="connsiteY45" fmla="*/ 826606 h 1489069"/>
            <a:gd name="connsiteX46" fmla="*/ 279003 w 19198218"/>
            <a:gd name="connsiteY46" fmla="*/ 707588 h 1489069"/>
            <a:gd name="connsiteX47" fmla="*/ 102946 w 19198218"/>
            <a:gd name="connsiteY47" fmla="*/ 350728 h 1489069"/>
            <a:gd name="connsiteX48" fmla="*/ 1625 w 19198218"/>
            <a:gd name="connsiteY48" fmla="*/ 0 h 1489069"/>
            <a:gd name="connsiteX49" fmla="*/ 16292 w 19198218"/>
            <a:gd name="connsiteY49" fmla="*/ 1054112 h 1489069"/>
            <a:gd name="connsiteX0" fmla="*/ 16292 w 19198218"/>
            <a:gd name="connsiteY0" fmla="*/ 1054112 h 1489069"/>
            <a:gd name="connsiteX1" fmla="*/ 627556 w 19198218"/>
            <a:gd name="connsiteY1" fmla="*/ 1120055 h 1489069"/>
            <a:gd name="connsiteX2" fmla="*/ 1440845 w 19198218"/>
            <a:gd name="connsiteY2" fmla="*/ 1149362 h 1489069"/>
            <a:gd name="connsiteX3" fmla="*/ 1733922 w 19198218"/>
            <a:gd name="connsiteY3" fmla="*/ 1193324 h 1489069"/>
            <a:gd name="connsiteX4" fmla="*/ 2019672 w 19198218"/>
            <a:gd name="connsiteY4" fmla="*/ 1354516 h 1489069"/>
            <a:gd name="connsiteX5" fmla="*/ 2759691 w 19198218"/>
            <a:gd name="connsiteY5" fmla="*/ 1420459 h 1489069"/>
            <a:gd name="connsiteX6" fmla="*/ 3653576 w 19198218"/>
            <a:gd name="connsiteY6" fmla="*/ 1442439 h 1489069"/>
            <a:gd name="connsiteX7" fmla="*/ 4620729 w 19198218"/>
            <a:gd name="connsiteY7" fmla="*/ 1486401 h 1489069"/>
            <a:gd name="connsiteX8" fmla="*/ 5586837 w 19198218"/>
            <a:gd name="connsiteY8" fmla="*/ 1462800 h 1489069"/>
            <a:gd name="connsiteX9" fmla="*/ 6545546 w 19198218"/>
            <a:gd name="connsiteY9" fmla="*/ 1347189 h 1489069"/>
            <a:gd name="connsiteX10" fmla="*/ 7101094 w 19198218"/>
            <a:gd name="connsiteY10" fmla="*/ 1457149 h 1489069"/>
            <a:gd name="connsiteX11" fmla="*/ 7891344 w 19198218"/>
            <a:gd name="connsiteY11" fmla="*/ 1259166 h 1489069"/>
            <a:gd name="connsiteX12" fmla="*/ 8125108 w 19198218"/>
            <a:gd name="connsiteY12" fmla="*/ 911014 h 1489069"/>
            <a:gd name="connsiteX13" fmla="*/ 8851224 w 19198218"/>
            <a:gd name="connsiteY13" fmla="*/ 1142401 h 1489069"/>
            <a:gd name="connsiteX14" fmla="*/ 10185057 w 19198218"/>
            <a:gd name="connsiteY14" fmla="*/ 1071600 h 1489069"/>
            <a:gd name="connsiteX15" fmla="*/ 11353997 w 19198218"/>
            <a:gd name="connsiteY15" fmla="*/ 1443635 h 1489069"/>
            <a:gd name="connsiteX16" fmla="*/ 11932212 w 19198218"/>
            <a:gd name="connsiteY16" fmla="*/ 1380754 h 1489069"/>
            <a:gd name="connsiteX17" fmla="*/ 12644035 w 19198218"/>
            <a:gd name="connsiteY17" fmla="*/ 1313601 h 1489069"/>
            <a:gd name="connsiteX18" fmla="*/ 14136286 w 19198218"/>
            <a:gd name="connsiteY18" fmla="*/ 1014727 h 1489069"/>
            <a:gd name="connsiteX19" fmla="*/ 14866286 w 19198218"/>
            <a:gd name="connsiteY19" fmla="*/ 1282615 h 1489069"/>
            <a:gd name="connsiteX20" fmla="*/ 16765442 w 19198218"/>
            <a:gd name="connsiteY20" fmla="*/ 1217902 h 1489069"/>
            <a:gd name="connsiteX21" fmla="*/ 19160883 w 19198218"/>
            <a:gd name="connsiteY21" fmla="*/ 970174 h 1489069"/>
            <a:gd name="connsiteX22" fmla="*/ 16924206 w 19198218"/>
            <a:gd name="connsiteY22" fmla="*/ 972719 h 1489069"/>
            <a:gd name="connsiteX23" fmla="*/ 15304202 w 19198218"/>
            <a:gd name="connsiteY23" fmla="*/ 1059566 h 1489069"/>
            <a:gd name="connsiteX24" fmla="*/ 13937365 w 19198218"/>
            <a:gd name="connsiteY24" fmla="*/ 908226 h 1489069"/>
            <a:gd name="connsiteX25" fmla="*/ 12578202 w 19198218"/>
            <a:gd name="connsiteY25" fmla="*/ 1088680 h 1489069"/>
            <a:gd name="connsiteX26" fmla="*/ 11075651 w 19198218"/>
            <a:gd name="connsiteY26" fmla="*/ 1257366 h 1489069"/>
            <a:gd name="connsiteX27" fmla="*/ 10074556 w 19198218"/>
            <a:gd name="connsiteY27" fmla="*/ 941492 h 1489069"/>
            <a:gd name="connsiteX28" fmla="*/ 9325862 w 19198218"/>
            <a:gd name="connsiteY28" fmla="*/ 974196 h 1489069"/>
            <a:gd name="connsiteX29" fmla="*/ 8097736 w 19198218"/>
            <a:gd name="connsiteY29" fmla="*/ 687775 h 1489069"/>
            <a:gd name="connsiteX30" fmla="*/ 7397633 w 19198218"/>
            <a:gd name="connsiteY30" fmla="*/ 1134709 h 1489069"/>
            <a:gd name="connsiteX31" fmla="*/ 6988837 w 19198218"/>
            <a:gd name="connsiteY31" fmla="*/ 589734 h 1489069"/>
            <a:gd name="connsiteX32" fmla="*/ 6763174 w 19198218"/>
            <a:gd name="connsiteY32" fmla="*/ 1233964 h 1489069"/>
            <a:gd name="connsiteX33" fmla="*/ 6086114 w 19198218"/>
            <a:gd name="connsiteY33" fmla="*/ 1002824 h 1489069"/>
            <a:gd name="connsiteX34" fmla="*/ 5426691 w 19198218"/>
            <a:gd name="connsiteY34" fmla="*/ 1046786 h 1489069"/>
            <a:gd name="connsiteX35" fmla="*/ 4767526 w 19198218"/>
            <a:gd name="connsiteY35" fmla="*/ 1061374 h 1489069"/>
            <a:gd name="connsiteX36" fmla="*/ 4598749 w 19198218"/>
            <a:gd name="connsiteY36" fmla="*/ 856286 h 1489069"/>
            <a:gd name="connsiteX37" fmla="*/ 4349619 w 19198218"/>
            <a:gd name="connsiteY37" fmla="*/ 1039541 h 1489069"/>
            <a:gd name="connsiteX38" fmla="*/ 4100518 w 19198218"/>
            <a:gd name="connsiteY38" fmla="*/ 1029972 h 1489069"/>
            <a:gd name="connsiteX39" fmla="*/ 2730383 w 19198218"/>
            <a:gd name="connsiteY39" fmla="*/ 1046786 h 1489069"/>
            <a:gd name="connsiteX40" fmla="*/ 2122249 w 19198218"/>
            <a:gd name="connsiteY40" fmla="*/ 922228 h 1489069"/>
            <a:gd name="connsiteX41" fmla="*/ 1740873 w 19198218"/>
            <a:gd name="connsiteY41" fmla="*/ 893480 h 1489069"/>
            <a:gd name="connsiteX42" fmla="*/ 1580056 w 19198218"/>
            <a:gd name="connsiteY42" fmla="*/ 695093 h 1489069"/>
            <a:gd name="connsiteX43" fmla="*/ 1350971 w 19198218"/>
            <a:gd name="connsiteY43" fmla="*/ 993935 h 1489069"/>
            <a:gd name="connsiteX44" fmla="*/ 905979 w 19198218"/>
            <a:gd name="connsiteY44" fmla="*/ 980843 h 1489069"/>
            <a:gd name="connsiteX45" fmla="*/ 670565 w 19198218"/>
            <a:gd name="connsiteY45" fmla="*/ 826606 h 1489069"/>
            <a:gd name="connsiteX46" fmla="*/ 279003 w 19198218"/>
            <a:gd name="connsiteY46" fmla="*/ 707588 h 1489069"/>
            <a:gd name="connsiteX47" fmla="*/ 102946 w 19198218"/>
            <a:gd name="connsiteY47" fmla="*/ 350728 h 1489069"/>
            <a:gd name="connsiteX48" fmla="*/ 1625 w 19198218"/>
            <a:gd name="connsiteY48" fmla="*/ 0 h 1489069"/>
            <a:gd name="connsiteX49" fmla="*/ 16292 w 19198218"/>
            <a:gd name="connsiteY49" fmla="*/ 1054112 h 1489069"/>
            <a:gd name="connsiteX0" fmla="*/ 16292 w 19198218"/>
            <a:gd name="connsiteY0" fmla="*/ 1054112 h 1489069"/>
            <a:gd name="connsiteX1" fmla="*/ 627556 w 19198218"/>
            <a:gd name="connsiteY1" fmla="*/ 1120055 h 1489069"/>
            <a:gd name="connsiteX2" fmla="*/ 1440845 w 19198218"/>
            <a:gd name="connsiteY2" fmla="*/ 1149362 h 1489069"/>
            <a:gd name="connsiteX3" fmla="*/ 1733922 w 19198218"/>
            <a:gd name="connsiteY3" fmla="*/ 1193324 h 1489069"/>
            <a:gd name="connsiteX4" fmla="*/ 2019672 w 19198218"/>
            <a:gd name="connsiteY4" fmla="*/ 1354516 h 1489069"/>
            <a:gd name="connsiteX5" fmla="*/ 2759691 w 19198218"/>
            <a:gd name="connsiteY5" fmla="*/ 1420459 h 1489069"/>
            <a:gd name="connsiteX6" fmla="*/ 3653576 w 19198218"/>
            <a:gd name="connsiteY6" fmla="*/ 1442439 h 1489069"/>
            <a:gd name="connsiteX7" fmla="*/ 4620729 w 19198218"/>
            <a:gd name="connsiteY7" fmla="*/ 1486401 h 1489069"/>
            <a:gd name="connsiteX8" fmla="*/ 5586837 w 19198218"/>
            <a:gd name="connsiteY8" fmla="*/ 1462800 h 1489069"/>
            <a:gd name="connsiteX9" fmla="*/ 6545546 w 19198218"/>
            <a:gd name="connsiteY9" fmla="*/ 1347189 h 1489069"/>
            <a:gd name="connsiteX10" fmla="*/ 7101094 w 19198218"/>
            <a:gd name="connsiteY10" fmla="*/ 1457149 h 1489069"/>
            <a:gd name="connsiteX11" fmla="*/ 7891344 w 19198218"/>
            <a:gd name="connsiteY11" fmla="*/ 1259166 h 1489069"/>
            <a:gd name="connsiteX12" fmla="*/ 8125108 w 19198218"/>
            <a:gd name="connsiteY12" fmla="*/ 911014 h 1489069"/>
            <a:gd name="connsiteX13" fmla="*/ 8851224 w 19198218"/>
            <a:gd name="connsiteY13" fmla="*/ 1142401 h 1489069"/>
            <a:gd name="connsiteX14" fmla="*/ 10185057 w 19198218"/>
            <a:gd name="connsiteY14" fmla="*/ 1071600 h 1489069"/>
            <a:gd name="connsiteX15" fmla="*/ 11353997 w 19198218"/>
            <a:gd name="connsiteY15" fmla="*/ 1443635 h 1489069"/>
            <a:gd name="connsiteX16" fmla="*/ 11932212 w 19198218"/>
            <a:gd name="connsiteY16" fmla="*/ 1380754 h 1489069"/>
            <a:gd name="connsiteX17" fmla="*/ 12644035 w 19198218"/>
            <a:gd name="connsiteY17" fmla="*/ 1313601 h 1489069"/>
            <a:gd name="connsiteX18" fmla="*/ 14136286 w 19198218"/>
            <a:gd name="connsiteY18" fmla="*/ 1014727 h 1489069"/>
            <a:gd name="connsiteX19" fmla="*/ 14866286 w 19198218"/>
            <a:gd name="connsiteY19" fmla="*/ 1282615 h 1489069"/>
            <a:gd name="connsiteX20" fmla="*/ 16765442 w 19198218"/>
            <a:gd name="connsiteY20" fmla="*/ 1217902 h 1489069"/>
            <a:gd name="connsiteX21" fmla="*/ 18080373 w 19198218"/>
            <a:gd name="connsiteY21" fmla="*/ 1058026 h 1489069"/>
            <a:gd name="connsiteX22" fmla="*/ 19160883 w 19198218"/>
            <a:gd name="connsiteY22" fmla="*/ 970174 h 1489069"/>
            <a:gd name="connsiteX23" fmla="*/ 16924206 w 19198218"/>
            <a:gd name="connsiteY23" fmla="*/ 972719 h 1489069"/>
            <a:gd name="connsiteX24" fmla="*/ 15304202 w 19198218"/>
            <a:gd name="connsiteY24" fmla="*/ 1059566 h 1489069"/>
            <a:gd name="connsiteX25" fmla="*/ 13937365 w 19198218"/>
            <a:gd name="connsiteY25" fmla="*/ 908226 h 1489069"/>
            <a:gd name="connsiteX26" fmla="*/ 12578202 w 19198218"/>
            <a:gd name="connsiteY26" fmla="*/ 1088680 h 1489069"/>
            <a:gd name="connsiteX27" fmla="*/ 11075651 w 19198218"/>
            <a:gd name="connsiteY27" fmla="*/ 1257366 h 1489069"/>
            <a:gd name="connsiteX28" fmla="*/ 10074556 w 19198218"/>
            <a:gd name="connsiteY28" fmla="*/ 941492 h 1489069"/>
            <a:gd name="connsiteX29" fmla="*/ 9325862 w 19198218"/>
            <a:gd name="connsiteY29" fmla="*/ 974196 h 1489069"/>
            <a:gd name="connsiteX30" fmla="*/ 8097736 w 19198218"/>
            <a:gd name="connsiteY30" fmla="*/ 687775 h 1489069"/>
            <a:gd name="connsiteX31" fmla="*/ 7397633 w 19198218"/>
            <a:gd name="connsiteY31" fmla="*/ 1134709 h 1489069"/>
            <a:gd name="connsiteX32" fmla="*/ 6988837 w 19198218"/>
            <a:gd name="connsiteY32" fmla="*/ 589734 h 1489069"/>
            <a:gd name="connsiteX33" fmla="*/ 6763174 w 19198218"/>
            <a:gd name="connsiteY33" fmla="*/ 1233964 h 1489069"/>
            <a:gd name="connsiteX34" fmla="*/ 6086114 w 19198218"/>
            <a:gd name="connsiteY34" fmla="*/ 1002824 h 1489069"/>
            <a:gd name="connsiteX35" fmla="*/ 5426691 w 19198218"/>
            <a:gd name="connsiteY35" fmla="*/ 1046786 h 1489069"/>
            <a:gd name="connsiteX36" fmla="*/ 4767526 w 19198218"/>
            <a:gd name="connsiteY36" fmla="*/ 1061374 h 1489069"/>
            <a:gd name="connsiteX37" fmla="*/ 4598749 w 19198218"/>
            <a:gd name="connsiteY37" fmla="*/ 856286 h 1489069"/>
            <a:gd name="connsiteX38" fmla="*/ 4349619 w 19198218"/>
            <a:gd name="connsiteY38" fmla="*/ 1039541 h 1489069"/>
            <a:gd name="connsiteX39" fmla="*/ 4100518 w 19198218"/>
            <a:gd name="connsiteY39" fmla="*/ 1029972 h 1489069"/>
            <a:gd name="connsiteX40" fmla="*/ 2730383 w 19198218"/>
            <a:gd name="connsiteY40" fmla="*/ 1046786 h 1489069"/>
            <a:gd name="connsiteX41" fmla="*/ 2122249 w 19198218"/>
            <a:gd name="connsiteY41" fmla="*/ 922228 h 1489069"/>
            <a:gd name="connsiteX42" fmla="*/ 1740873 w 19198218"/>
            <a:gd name="connsiteY42" fmla="*/ 893480 h 1489069"/>
            <a:gd name="connsiteX43" fmla="*/ 1580056 w 19198218"/>
            <a:gd name="connsiteY43" fmla="*/ 695093 h 1489069"/>
            <a:gd name="connsiteX44" fmla="*/ 1350971 w 19198218"/>
            <a:gd name="connsiteY44" fmla="*/ 993935 h 1489069"/>
            <a:gd name="connsiteX45" fmla="*/ 905979 w 19198218"/>
            <a:gd name="connsiteY45" fmla="*/ 980843 h 1489069"/>
            <a:gd name="connsiteX46" fmla="*/ 670565 w 19198218"/>
            <a:gd name="connsiteY46" fmla="*/ 826606 h 1489069"/>
            <a:gd name="connsiteX47" fmla="*/ 279003 w 19198218"/>
            <a:gd name="connsiteY47" fmla="*/ 707588 h 1489069"/>
            <a:gd name="connsiteX48" fmla="*/ 102946 w 19198218"/>
            <a:gd name="connsiteY48" fmla="*/ 350728 h 1489069"/>
            <a:gd name="connsiteX49" fmla="*/ 1625 w 19198218"/>
            <a:gd name="connsiteY49" fmla="*/ 0 h 1489069"/>
            <a:gd name="connsiteX50" fmla="*/ 16292 w 19198218"/>
            <a:gd name="connsiteY50" fmla="*/ 1054112 h 1489069"/>
            <a:gd name="connsiteX0" fmla="*/ 16292 w 19198218"/>
            <a:gd name="connsiteY0" fmla="*/ 1054112 h 1489069"/>
            <a:gd name="connsiteX1" fmla="*/ 627556 w 19198218"/>
            <a:gd name="connsiteY1" fmla="*/ 1120055 h 1489069"/>
            <a:gd name="connsiteX2" fmla="*/ 1440845 w 19198218"/>
            <a:gd name="connsiteY2" fmla="*/ 1149362 h 1489069"/>
            <a:gd name="connsiteX3" fmla="*/ 1733922 w 19198218"/>
            <a:gd name="connsiteY3" fmla="*/ 1193324 h 1489069"/>
            <a:gd name="connsiteX4" fmla="*/ 2019672 w 19198218"/>
            <a:gd name="connsiteY4" fmla="*/ 1354516 h 1489069"/>
            <a:gd name="connsiteX5" fmla="*/ 2759691 w 19198218"/>
            <a:gd name="connsiteY5" fmla="*/ 1420459 h 1489069"/>
            <a:gd name="connsiteX6" fmla="*/ 3653576 w 19198218"/>
            <a:gd name="connsiteY6" fmla="*/ 1442439 h 1489069"/>
            <a:gd name="connsiteX7" fmla="*/ 4620729 w 19198218"/>
            <a:gd name="connsiteY7" fmla="*/ 1486401 h 1489069"/>
            <a:gd name="connsiteX8" fmla="*/ 5586837 w 19198218"/>
            <a:gd name="connsiteY8" fmla="*/ 1462800 h 1489069"/>
            <a:gd name="connsiteX9" fmla="*/ 6545546 w 19198218"/>
            <a:gd name="connsiteY9" fmla="*/ 1347189 h 1489069"/>
            <a:gd name="connsiteX10" fmla="*/ 7101094 w 19198218"/>
            <a:gd name="connsiteY10" fmla="*/ 1457149 h 1489069"/>
            <a:gd name="connsiteX11" fmla="*/ 7891344 w 19198218"/>
            <a:gd name="connsiteY11" fmla="*/ 1259166 h 1489069"/>
            <a:gd name="connsiteX12" fmla="*/ 8125108 w 19198218"/>
            <a:gd name="connsiteY12" fmla="*/ 911014 h 1489069"/>
            <a:gd name="connsiteX13" fmla="*/ 8851224 w 19198218"/>
            <a:gd name="connsiteY13" fmla="*/ 1142401 h 1489069"/>
            <a:gd name="connsiteX14" fmla="*/ 10185057 w 19198218"/>
            <a:gd name="connsiteY14" fmla="*/ 1071600 h 1489069"/>
            <a:gd name="connsiteX15" fmla="*/ 11353997 w 19198218"/>
            <a:gd name="connsiteY15" fmla="*/ 1443635 h 1489069"/>
            <a:gd name="connsiteX16" fmla="*/ 11932212 w 19198218"/>
            <a:gd name="connsiteY16" fmla="*/ 1380754 h 1489069"/>
            <a:gd name="connsiteX17" fmla="*/ 12644035 w 19198218"/>
            <a:gd name="connsiteY17" fmla="*/ 1313601 h 1489069"/>
            <a:gd name="connsiteX18" fmla="*/ 14136286 w 19198218"/>
            <a:gd name="connsiteY18" fmla="*/ 1014727 h 1489069"/>
            <a:gd name="connsiteX19" fmla="*/ 14866286 w 19198218"/>
            <a:gd name="connsiteY19" fmla="*/ 1282615 h 1489069"/>
            <a:gd name="connsiteX20" fmla="*/ 16765442 w 19198218"/>
            <a:gd name="connsiteY20" fmla="*/ 1217902 h 1489069"/>
            <a:gd name="connsiteX21" fmla="*/ 18624700 w 19198218"/>
            <a:gd name="connsiteY21" fmla="*/ 1143498 h 1489069"/>
            <a:gd name="connsiteX22" fmla="*/ 19160883 w 19198218"/>
            <a:gd name="connsiteY22" fmla="*/ 970174 h 1489069"/>
            <a:gd name="connsiteX23" fmla="*/ 16924206 w 19198218"/>
            <a:gd name="connsiteY23" fmla="*/ 972719 h 1489069"/>
            <a:gd name="connsiteX24" fmla="*/ 15304202 w 19198218"/>
            <a:gd name="connsiteY24" fmla="*/ 1059566 h 1489069"/>
            <a:gd name="connsiteX25" fmla="*/ 13937365 w 19198218"/>
            <a:gd name="connsiteY25" fmla="*/ 908226 h 1489069"/>
            <a:gd name="connsiteX26" fmla="*/ 12578202 w 19198218"/>
            <a:gd name="connsiteY26" fmla="*/ 1088680 h 1489069"/>
            <a:gd name="connsiteX27" fmla="*/ 11075651 w 19198218"/>
            <a:gd name="connsiteY27" fmla="*/ 1257366 h 1489069"/>
            <a:gd name="connsiteX28" fmla="*/ 10074556 w 19198218"/>
            <a:gd name="connsiteY28" fmla="*/ 941492 h 1489069"/>
            <a:gd name="connsiteX29" fmla="*/ 9325862 w 19198218"/>
            <a:gd name="connsiteY29" fmla="*/ 974196 h 1489069"/>
            <a:gd name="connsiteX30" fmla="*/ 8097736 w 19198218"/>
            <a:gd name="connsiteY30" fmla="*/ 687775 h 1489069"/>
            <a:gd name="connsiteX31" fmla="*/ 7397633 w 19198218"/>
            <a:gd name="connsiteY31" fmla="*/ 1134709 h 1489069"/>
            <a:gd name="connsiteX32" fmla="*/ 6988837 w 19198218"/>
            <a:gd name="connsiteY32" fmla="*/ 589734 h 1489069"/>
            <a:gd name="connsiteX33" fmla="*/ 6763174 w 19198218"/>
            <a:gd name="connsiteY33" fmla="*/ 1233964 h 1489069"/>
            <a:gd name="connsiteX34" fmla="*/ 6086114 w 19198218"/>
            <a:gd name="connsiteY34" fmla="*/ 1002824 h 1489069"/>
            <a:gd name="connsiteX35" fmla="*/ 5426691 w 19198218"/>
            <a:gd name="connsiteY35" fmla="*/ 1046786 h 1489069"/>
            <a:gd name="connsiteX36" fmla="*/ 4767526 w 19198218"/>
            <a:gd name="connsiteY36" fmla="*/ 1061374 h 1489069"/>
            <a:gd name="connsiteX37" fmla="*/ 4598749 w 19198218"/>
            <a:gd name="connsiteY37" fmla="*/ 856286 h 1489069"/>
            <a:gd name="connsiteX38" fmla="*/ 4349619 w 19198218"/>
            <a:gd name="connsiteY38" fmla="*/ 1039541 h 1489069"/>
            <a:gd name="connsiteX39" fmla="*/ 4100518 w 19198218"/>
            <a:gd name="connsiteY39" fmla="*/ 1029972 h 1489069"/>
            <a:gd name="connsiteX40" fmla="*/ 2730383 w 19198218"/>
            <a:gd name="connsiteY40" fmla="*/ 1046786 h 1489069"/>
            <a:gd name="connsiteX41" fmla="*/ 2122249 w 19198218"/>
            <a:gd name="connsiteY41" fmla="*/ 922228 h 1489069"/>
            <a:gd name="connsiteX42" fmla="*/ 1740873 w 19198218"/>
            <a:gd name="connsiteY42" fmla="*/ 893480 h 1489069"/>
            <a:gd name="connsiteX43" fmla="*/ 1580056 w 19198218"/>
            <a:gd name="connsiteY43" fmla="*/ 695093 h 1489069"/>
            <a:gd name="connsiteX44" fmla="*/ 1350971 w 19198218"/>
            <a:gd name="connsiteY44" fmla="*/ 993935 h 1489069"/>
            <a:gd name="connsiteX45" fmla="*/ 905979 w 19198218"/>
            <a:gd name="connsiteY45" fmla="*/ 980843 h 1489069"/>
            <a:gd name="connsiteX46" fmla="*/ 670565 w 19198218"/>
            <a:gd name="connsiteY46" fmla="*/ 826606 h 1489069"/>
            <a:gd name="connsiteX47" fmla="*/ 279003 w 19198218"/>
            <a:gd name="connsiteY47" fmla="*/ 707588 h 1489069"/>
            <a:gd name="connsiteX48" fmla="*/ 102946 w 19198218"/>
            <a:gd name="connsiteY48" fmla="*/ 350728 h 1489069"/>
            <a:gd name="connsiteX49" fmla="*/ 1625 w 19198218"/>
            <a:gd name="connsiteY49" fmla="*/ 0 h 1489069"/>
            <a:gd name="connsiteX50" fmla="*/ 16292 w 19198218"/>
            <a:gd name="connsiteY50" fmla="*/ 1054112 h 1489069"/>
            <a:gd name="connsiteX0" fmla="*/ 16292 w 19265099"/>
            <a:gd name="connsiteY0" fmla="*/ 1054112 h 1489069"/>
            <a:gd name="connsiteX1" fmla="*/ 627556 w 19265099"/>
            <a:gd name="connsiteY1" fmla="*/ 1120055 h 1489069"/>
            <a:gd name="connsiteX2" fmla="*/ 1440845 w 19265099"/>
            <a:gd name="connsiteY2" fmla="*/ 1149362 h 1489069"/>
            <a:gd name="connsiteX3" fmla="*/ 1733922 w 19265099"/>
            <a:gd name="connsiteY3" fmla="*/ 1193324 h 1489069"/>
            <a:gd name="connsiteX4" fmla="*/ 2019672 w 19265099"/>
            <a:gd name="connsiteY4" fmla="*/ 1354516 h 1489069"/>
            <a:gd name="connsiteX5" fmla="*/ 2759691 w 19265099"/>
            <a:gd name="connsiteY5" fmla="*/ 1420459 h 1489069"/>
            <a:gd name="connsiteX6" fmla="*/ 3653576 w 19265099"/>
            <a:gd name="connsiteY6" fmla="*/ 1442439 h 1489069"/>
            <a:gd name="connsiteX7" fmla="*/ 4620729 w 19265099"/>
            <a:gd name="connsiteY7" fmla="*/ 1486401 h 1489069"/>
            <a:gd name="connsiteX8" fmla="*/ 5586837 w 19265099"/>
            <a:gd name="connsiteY8" fmla="*/ 1462800 h 1489069"/>
            <a:gd name="connsiteX9" fmla="*/ 6545546 w 19265099"/>
            <a:gd name="connsiteY9" fmla="*/ 1347189 h 1489069"/>
            <a:gd name="connsiteX10" fmla="*/ 7101094 w 19265099"/>
            <a:gd name="connsiteY10" fmla="*/ 1457149 h 1489069"/>
            <a:gd name="connsiteX11" fmla="*/ 7891344 w 19265099"/>
            <a:gd name="connsiteY11" fmla="*/ 1259166 h 1489069"/>
            <a:gd name="connsiteX12" fmla="*/ 8125108 w 19265099"/>
            <a:gd name="connsiteY12" fmla="*/ 911014 h 1489069"/>
            <a:gd name="connsiteX13" fmla="*/ 8851224 w 19265099"/>
            <a:gd name="connsiteY13" fmla="*/ 1142401 h 1489069"/>
            <a:gd name="connsiteX14" fmla="*/ 10185057 w 19265099"/>
            <a:gd name="connsiteY14" fmla="*/ 1071600 h 1489069"/>
            <a:gd name="connsiteX15" fmla="*/ 11353997 w 19265099"/>
            <a:gd name="connsiteY15" fmla="*/ 1443635 h 1489069"/>
            <a:gd name="connsiteX16" fmla="*/ 11932212 w 19265099"/>
            <a:gd name="connsiteY16" fmla="*/ 1380754 h 1489069"/>
            <a:gd name="connsiteX17" fmla="*/ 12644035 w 19265099"/>
            <a:gd name="connsiteY17" fmla="*/ 1313601 h 1489069"/>
            <a:gd name="connsiteX18" fmla="*/ 14136286 w 19265099"/>
            <a:gd name="connsiteY18" fmla="*/ 1014727 h 1489069"/>
            <a:gd name="connsiteX19" fmla="*/ 14866286 w 19265099"/>
            <a:gd name="connsiteY19" fmla="*/ 1282615 h 1489069"/>
            <a:gd name="connsiteX20" fmla="*/ 16765442 w 19265099"/>
            <a:gd name="connsiteY20" fmla="*/ 1217902 h 1489069"/>
            <a:gd name="connsiteX21" fmla="*/ 18624700 w 19265099"/>
            <a:gd name="connsiteY21" fmla="*/ 1143498 h 1489069"/>
            <a:gd name="connsiteX22" fmla="*/ 19228895 w 19265099"/>
            <a:gd name="connsiteY22" fmla="*/ 970174 h 1489069"/>
            <a:gd name="connsiteX23" fmla="*/ 16924206 w 19265099"/>
            <a:gd name="connsiteY23" fmla="*/ 972719 h 1489069"/>
            <a:gd name="connsiteX24" fmla="*/ 15304202 w 19265099"/>
            <a:gd name="connsiteY24" fmla="*/ 1059566 h 1489069"/>
            <a:gd name="connsiteX25" fmla="*/ 13937365 w 19265099"/>
            <a:gd name="connsiteY25" fmla="*/ 908226 h 1489069"/>
            <a:gd name="connsiteX26" fmla="*/ 12578202 w 19265099"/>
            <a:gd name="connsiteY26" fmla="*/ 1088680 h 1489069"/>
            <a:gd name="connsiteX27" fmla="*/ 11075651 w 19265099"/>
            <a:gd name="connsiteY27" fmla="*/ 1257366 h 1489069"/>
            <a:gd name="connsiteX28" fmla="*/ 10074556 w 19265099"/>
            <a:gd name="connsiteY28" fmla="*/ 941492 h 1489069"/>
            <a:gd name="connsiteX29" fmla="*/ 9325862 w 19265099"/>
            <a:gd name="connsiteY29" fmla="*/ 974196 h 1489069"/>
            <a:gd name="connsiteX30" fmla="*/ 8097736 w 19265099"/>
            <a:gd name="connsiteY30" fmla="*/ 687775 h 1489069"/>
            <a:gd name="connsiteX31" fmla="*/ 7397633 w 19265099"/>
            <a:gd name="connsiteY31" fmla="*/ 1134709 h 1489069"/>
            <a:gd name="connsiteX32" fmla="*/ 6988837 w 19265099"/>
            <a:gd name="connsiteY32" fmla="*/ 589734 h 1489069"/>
            <a:gd name="connsiteX33" fmla="*/ 6763174 w 19265099"/>
            <a:gd name="connsiteY33" fmla="*/ 1233964 h 1489069"/>
            <a:gd name="connsiteX34" fmla="*/ 6086114 w 19265099"/>
            <a:gd name="connsiteY34" fmla="*/ 1002824 h 1489069"/>
            <a:gd name="connsiteX35" fmla="*/ 5426691 w 19265099"/>
            <a:gd name="connsiteY35" fmla="*/ 1046786 h 1489069"/>
            <a:gd name="connsiteX36" fmla="*/ 4767526 w 19265099"/>
            <a:gd name="connsiteY36" fmla="*/ 1061374 h 1489069"/>
            <a:gd name="connsiteX37" fmla="*/ 4598749 w 19265099"/>
            <a:gd name="connsiteY37" fmla="*/ 856286 h 1489069"/>
            <a:gd name="connsiteX38" fmla="*/ 4349619 w 19265099"/>
            <a:gd name="connsiteY38" fmla="*/ 1039541 h 1489069"/>
            <a:gd name="connsiteX39" fmla="*/ 4100518 w 19265099"/>
            <a:gd name="connsiteY39" fmla="*/ 1029972 h 1489069"/>
            <a:gd name="connsiteX40" fmla="*/ 2730383 w 19265099"/>
            <a:gd name="connsiteY40" fmla="*/ 1046786 h 1489069"/>
            <a:gd name="connsiteX41" fmla="*/ 2122249 w 19265099"/>
            <a:gd name="connsiteY41" fmla="*/ 922228 h 1489069"/>
            <a:gd name="connsiteX42" fmla="*/ 1740873 w 19265099"/>
            <a:gd name="connsiteY42" fmla="*/ 893480 h 1489069"/>
            <a:gd name="connsiteX43" fmla="*/ 1580056 w 19265099"/>
            <a:gd name="connsiteY43" fmla="*/ 695093 h 1489069"/>
            <a:gd name="connsiteX44" fmla="*/ 1350971 w 19265099"/>
            <a:gd name="connsiteY44" fmla="*/ 993935 h 1489069"/>
            <a:gd name="connsiteX45" fmla="*/ 905979 w 19265099"/>
            <a:gd name="connsiteY45" fmla="*/ 980843 h 1489069"/>
            <a:gd name="connsiteX46" fmla="*/ 670565 w 19265099"/>
            <a:gd name="connsiteY46" fmla="*/ 826606 h 1489069"/>
            <a:gd name="connsiteX47" fmla="*/ 279003 w 19265099"/>
            <a:gd name="connsiteY47" fmla="*/ 707588 h 1489069"/>
            <a:gd name="connsiteX48" fmla="*/ 102946 w 19265099"/>
            <a:gd name="connsiteY48" fmla="*/ 350728 h 1489069"/>
            <a:gd name="connsiteX49" fmla="*/ 1625 w 19265099"/>
            <a:gd name="connsiteY49" fmla="*/ 0 h 1489069"/>
            <a:gd name="connsiteX50" fmla="*/ 16292 w 19265099"/>
            <a:gd name="connsiteY50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136286 w 19287423"/>
            <a:gd name="connsiteY18" fmla="*/ 1014727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304202 w 19287423"/>
            <a:gd name="connsiteY24" fmla="*/ 1059566 h 1489069"/>
            <a:gd name="connsiteX25" fmla="*/ 13937365 w 19287423"/>
            <a:gd name="connsiteY25" fmla="*/ 908226 h 1489069"/>
            <a:gd name="connsiteX26" fmla="*/ 12578202 w 19287423"/>
            <a:gd name="connsiteY26" fmla="*/ 1088680 h 1489069"/>
            <a:gd name="connsiteX27" fmla="*/ 11075651 w 19287423"/>
            <a:gd name="connsiteY27" fmla="*/ 1257366 h 1489069"/>
            <a:gd name="connsiteX28" fmla="*/ 10074556 w 19287423"/>
            <a:gd name="connsiteY28" fmla="*/ 941492 h 1489069"/>
            <a:gd name="connsiteX29" fmla="*/ 9325862 w 19287423"/>
            <a:gd name="connsiteY29" fmla="*/ 974196 h 1489069"/>
            <a:gd name="connsiteX30" fmla="*/ 8097736 w 19287423"/>
            <a:gd name="connsiteY30" fmla="*/ 687775 h 1489069"/>
            <a:gd name="connsiteX31" fmla="*/ 7397633 w 19287423"/>
            <a:gd name="connsiteY31" fmla="*/ 1134709 h 1489069"/>
            <a:gd name="connsiteX32" fmla="*/ 6988837 w 19287423"/>
            <a:gd name="connsiteY32" fmla="*/ 589734 h 1489069"/>
            <a:gd name="connsiteX33" fmla="*/ 6763174 w 19287423"/>
            <a:gd name="connsiteY33" fmla="*/ 1233964 h 1489069"/>
            <a:gd name="connsiteX34" fmla="*/ 6086114 w 19287423"/>
            <a:gd name="connsiteY34" fmla="*/ 1002824 h 1489069"/>
            <a:gd name="connsiteX35" fmla="*/ 5426691 w 19287423"/>
            <a:gd name="connsiteY35" fmla="*/ 1046786 h 1489069"/>
            <a:gd name="connsiteX36" fmla="*/ 4767526 w 19287423"/>
            <a:gd name="connsiteY36" fmla="*/ 1061374 h 1489069"/>
            <a:gd name="connsiteX37" fmla="*/ 4598749 w 19287423"/>
            <a:gd name="connsiteY37" fmla="*/ 856286 h 1489069"/>
            <a:gd name="connsiteX38" fmla="*/ 4349619 w 19287423"/>
            <a:gd name="connsiteY38" fmla="*/ 1039541 h 1489069"/>
            <a:gd name="connsiteX39" fmla="*/ 4100518 w 19287423"/>
            <a:gd name="connsiteY39" fmla="*/ 1029972 h 1489069"/>
            <a:gd name="connsiteX40" fmla="*/ 2730383 w 19287423"/>
            <a:gd name="connsiteY40" fmla="*/ 1046786 h 1489069"/>
            <a:gd name="connsiteX41" fmla="*/ 2122249 w 19287423"/>
            <a:gd name="connsiteY41" fmla="*/ 922228 h 1489069"/>
            <a:gd name="connsiteX42" fmla="*/ 1740873 w 19287423"/>
            <a:gd name="connsiteY42" fmla="*/ 893480 h 1489069"/>
            <a:gd name="connsiteX43" fmla="*/ 1580056 w 19287423"/>
            <a:gd name="connsiteY43" fmla="*/ 695093 h 1489069"/>
            <a:gd name="connsiteX44" fmla="*/ 1350971 w 19287423"/>
            <a:gd name="connsiteY44" fmla="*/ 993935 h 1489069"/>
            <a:gd name="connsiteX45" fmla="*/ 905979 w 19287423"/>
            <a:gd name="connsiteY45" fmla="*/ 980843 h 1489069"/>
            <a:gd name="connsiteX46" fmla="*/ 670565 w 19287423"/>
            <a:gd name="connsiteY46" fmla="*/ 826606 h 1489069"/>
            <a:gd name="connsiteX47" fmla="*/ 279003 w 19287423"/>
            <a:gd name="connsiteY47" fmla="*/ 707588 h 1489069"/>
            <a:gd name="connsiteX48" fmla="*/ 102946 w 19287423"/>
            <a:gd name="connsiteY48" fmla="*/ 350728 h 1489069"/>
            <a:gd name="connsiteX49" fmla="*/ 1625 w 19287423"/>
            <a:gd name="connsiteY49" fmla="*/ 0 h 1489069"/>
            <a:gd name="connsiteX50" fmla="*/ 16292 w 19287423"/>
            <a:gd name="connsiteY50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136286 w 19287423"/>
            <a:gd name="connsiteY18" fmla="*/ 1014727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304202 w 19287423"/>
            <a:gd name="connsiteY24" fmla="*/ 1059566 h 1489069"/>
            <a:gd name="connsiteX25" fmla="*/ 14685660 w 19287423"/>
            <a:gd name="connsiteY25" fmla="*/ 621241 h 1489069"/>
            <a:gd name="connsiteX26" fmla="*/ 12578202 w 19287423"/>
            <a:gd name="connsiteY26" fmla="*/ 1088680 h 1489069"/>
            <a:gd name="connsiteX27" fmla="*/ 11075651 w 19287423"/>
            <a:gd name="connsiteY27" fmla="*/ 1257366 h 1489069"/>
            <a:gd name="connsiteX28" fmla="*/ 10074556 w 19287423"/>
            <a:gd name="connsiteY28" fmla="*/ 941492 h 1489069"/>
            <a:gd name="connsiteX29" fmla="*/ 9325862 w 19287423"/>
            <a:gd name="connsiteY29" fmla="*/ 974196 h 1489069"/>
            <a:gd name="connsiteX30" fmla="*/ 8097736 w 19287423"/>
            <a:gd name="connsiteY30" fmla="*/ 687775 h 1489069"/>
            <a:gd name="connsiteX31" fmla="*/ 7397633 w 19287423"/>
            <a:gd name="connsiteY31" fmla="*/ 1134709 h 1489069"/>
            <a:gd name="connsiteX32" fmla="*/ 6988837 w 19287423"/>
            <a:gd name="connsiteY32" fmla="*/ 589734 h 1489069"/>
            <a:gd name="connsiteX33" fmla="*/ 6763174 w 19287423"/>
            <a:gd name="connsiteY33" fmla="*/ 1233964 h 1489069"/>
            <a:gd name="connsiteX34" fmla="*/ 6086114 w 19287423"/>
            <a:gd name="connsiteY34" fmla="*/ 1002824 h 1489069"/>
            <a:gd name="connsiteX35" fmla="*/ 5426691 w 19287423"/>
            <a:gd name="connsiteY35" fmla="*/ 1046786 h 1489069"/>
            <a:gd name="connsiteX36" fmla="*/ 4767526 w 19287423"/>
            <a:gd name="connsiteY36" fmla="*/ 1061374 h 1489069"/>
            <a:gd name="connsiteX37" fmla="*/ 4598749 w 19287423"/>
            <a:gd name="connsiteY37" fmla="*/ 856286 h 1489069"/>
            <a:gd name="connsiteX38" fmla="*/ 4349619 w 19287423"/>
            <a:gd name="connsiteY38" fmla="*/ 1039541 h 1489069"/>
            <a:gd name="connsiteX39" fmla="*/ 4100518 w 19287423"/>
            <a:gd name="connsiteY39" fmla="*/ 1029972 h 1489069"/>
            <a:gd name="connsiteX40" fmla="*/ 2730383 w 19287423"/>
            <a:gd name="connsiteY40" fmla="*/ 1046786 h 1489069"/>
            <a:gd name="connsiteX41" fmla="*/ 2122249 w 19287423"/>
            <a:gd name="connsiteY41" fmla="*/ 922228 h 1489069"/>
            <a:gd name="connsiteX42" fmla="*/ 1740873 w 19287423"/>
            <a:gd name="connsiteY42" fmla="*/ 893480 h 1489069"/>
            <a:gd name="connsiteX43" fmla="*/ 1580056 w 19287423"/>
            <a:gd name="connsiteY43" fmla="*/ 695093 h 1489069"/>
            <a:gd name="connsiteX44" fmla="*/ 1350971 w 19287423"/>
            <a:gd name="connsiteY44" fmla="*/ 993935 h 1489069"/>
            <a:gd name="connsiteX45" fmla="*/ 905979 w 19287423"/>
            <a:gd name="connsiteY45" fmla="*/ 980843 h 1489069"/>
            <a:gd name="connsiteX46" fmla="*/ 670565 w 19287423"/>
            <a:gd name="connsiteY46" fmla="*/ 826606 h 1489069"/>
            <a:gd name="connsiteX47" fmla="*/ 279003 w 19287423"/>
            <a:gd name="connsiteY47" fmla="*/ 707588 h 1489069"/>
            <a:gd name="connsiteX48" fmla="*/ 102946 w 19287423"/>
            <a:gd name="connsiteY48" fmla="*/ 350728 h 1489069"/>
            <a:gd name="connsiteX49" fmla="*/ 1625 w 19287423"/>
            <a:gd name="connsiteY49" fmla="*/ 0 h 1489069"/>
            <a:gd name="connsiteX50" fmla="*/ 16292 w 19287423"/>
            <a:gd name="connsiteY50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136286 w 19287423"/>
            <a:gd name="connsiteY18" fmla="*/ 1014727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685660 w 19287423"/>
            <a:gd name="connsiteY25" fmla="*/ 621241 h 1489069"/>
            <a:gd name="connsiteX26" fmla="*/ 12578202 w 19287423"/>
            <a:gd name="connsiteY26" fmla="*/ 1088680 h 1489069"/>
            <a:gd name="connsiteX27" fmla="*/ 11075651 w 19287423"/>
            <a:gd name="connsiteY27" fmla="*/ 1257366 h 1489069"/>
            <a:gd name="connsiteX28" fmla="*/ 10074556 w 19287423"/>
            <a:gd name="connsiteY28" fmla="*/ 941492 h 1489069"/>
            <a:gd name="connsiteX29" fmla="*/ 9325862 w 19287423"/>
            <a:gd name="connsiteY29" fmla="*/ 974196 h 1489069"/>
            <a:gd name="connsiteX30" fmla="*/ 8097736 w 19287423"/>
            <a:gd name="connsiteY30" fmla="*/ 687775 h 1489069"/>
            <a:gd name="connsiteX31" fmla="*/ 7397633 w 19287423"/>
            <a:gd name="connsiteY31" fmla="*/ 1134709 h 1489069"/>
            <a:gd name="connsiteX32" fmla="*/ 6988837 w 19287423"/>
            <a:gd name="connsiteY32" fmla="*/ 589734 h 1489069"/>
            <a:gd name="connsiteX33" fmla="*/ 6763174 w 19287423"/>
            <a:gd name="connsiteY33" fmla="*/ 1233964 h 1489069"/>
            <a:gd name="connsiteX34" fmla="*/ 6086114 w 19287423"/>
            <a:gd name="connsiteY34" fmla="*/ 1002824 h 1489069"/>
            <a:gd name="connsiteX35" fmla="*/ 5426691 w 19287423"/>
            <a:gd name="connsiteY35" fmla="*/ 1046786 h 1489069"/>
            <a:gd name="connsiteX36" fmla="*/ 4767526 w 19287423"/>
            <a:gd name="connsiteY36" fmla="*/ 1061374 h 1489069"/>
            <a:gd name="connsiteX37" fmla="*/ 4598749 w 19287423"/>
            <a:gd name="connsiteY37" fmla="*/ 856286 h 1489069"/>
            <a:gd name="connsiteX38" fmla="*/ 4349619 w 19287423"/>
            <a:gd name="connsiteY38" fmla="*/ 1039541 h 1489069"/>
            <a:gd name="connsiteX39" fmla="*/ 4100518 w 19287423"/>
            <a:gd name="connsiteY39" fmla="*/ 1029972 h 1489069"/>
            <a:gd name="connsiteX40" fmla="*/ 2730383 w 19287423"/>
            <a:gd name="connsiteY40" fmla="*/ 1046786 h 1489069"/>
            <a:gd name="connsiteX41" fmla="*/ 2122249 w 19287423"/>
            <a:gd name="connsiteY41" fmla="*/ 922228 h 1489069"/>
            <a:gd name="connsiteX42" fmla="*/ 1740873 w 19287423"/>
            <a:gd name="connsiteY42" fmla="*/ 893480 h 1489069"/>
            <a:gd name="connsiteX43" fmla="*/ 1580056 w 19287423"/>
            <a:gd name="connsiteY43" fmla="*/ 695093 h 1489069"/>
            <a:gd name="connsiteX44" fmla="*/ 1350971 w 19287423"/>
            <a:gd name="connsiteY44" fmla="*/ 993935 h 1489069"/>
            <a:gd name="connsiteX45" fmla="*/ 905979 w 19287423"/>
            <a:gd name="connsiteY45" fmla="*/ 980843 h 1489069"/>
            <a:gd name="connsiteX46" fmla="*/ 670565 w 19287423"/>
            <a:gd name="connsiteY46" fmla="*/ 826606 h 1489069"/>
            <a:gd name="connsiteX47" fmla="*/ 279003 w 19287423"/>
            <a:gd name="connsiteY47" fmla="*/ 707588 h 1489069"/>
            <a:gd name="connsiteX48" fmla="*/ 102946 w 19287423"/>
            <a:gd name="connsiteY48" fmla="*/ 350728 h 1489069"/>
            <a:gd name="connsiteX49" fmla="*/ 1625 w 19287423"/>
            <a:gd name="connsiteY49" fmla="*/ 0 h 1489069"/>
            <a:gd name="connsiteX50" fmla="*/ 16292 w 19287423"/>
            <a:gd name="connsiteY50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136286 w 19287423"/>
            <a:gd name="connsiteY18" fmla="*/ 1014727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685660 w 19287423"/>
            <a:gd name="connsiteY25" fmla="*/ 621241 h 1489069"/>
            <a:gd name="connsiteX26" fmla="*/ 12578202 w 19287423"/>
            <a:gd name="connsiteY26" fmla="*/ 1088680 h 1489069"/>
            <a:gd name="connsiteX27" fmla="*/ 11075651 w 19287423"/>
            <a:gd name="connsiteY27" fmla="*/ 1257366 h 1489069"/>
            <a:gd name="connsiteX28" fmla="*/ 10074556 w 19287423"/>
            <a:gd name="connsiteY28" fmla="*/ 941492 h 1489069"/>
            <a:gd name="connsiteX29" fmla="*/ 9325862 w 19287423"/>
            <a:gd name="connsiteY29" fmla="*/ 974196 h 1489069"/>
            <a:gd name="connsiteX30" fmla="*/ 8097736 w 19287423"/>
            <a:gd name="connsiteY30" fmla="*/ 687775 h 1489069"/>
            <a:gd name="connsiteX31" fmla="*/ 7397633 w 19287423"/>
            <a:gd name="connsiteY31" fmla="*/ 1134709 h 1489069"/>
            <a:gd name="connsiteX32" fmla="*/ 6988837 w 19287423"/>
            <a:gd name="connsiteY32" fmla="*/ 589734 h 1489069"/>
            <a:gd name="connsiteX33" fmla="*/ 6763174 w 19287423"/>
            <a:gd name="connsiteY33" fmla="*/ 1233964 h 1489069"/>
            <a:gd name="connsiteX34" fmla="*/ 6086114 w 19287423"/>
            <a:gd name="connsiteY34" fmla="*/ 1002824 h 1489069"/>
            <a:gd name="connsiteX35" fmla="*/ 5426691 w 19287423"/>
            <a:gd name="connsiteY35" fmla="*/ 1046786 h 1489069"/>
            <a:gd name="connsiteX36" fmla="*/ 4767526 w 19287423"/>
            <a:gd name="connsiteY36" fmla="*/ 1061374 h 1489069"/>
            <a:gd name="connsiteX37" fmla="*/ 4598749 w 19287423"/>
            <a:gd name="connsiteY37" fmla="*/ 856286 h 1489069"/>
            <a:gd name="connsiteX38" fmla="*/ 4349619 w 19287423"/>
            <a:gd name="connsiteY38" fmla="*/ 1039541 h 1489069"/>
            <a:gd name="connsiteX39" fmla="*/ 4100518 w 19287423"/>
            <a:gd name="connsiteY39" fmla="*/ 1029972 h 1489069"/>
            <a:gd name="connsiteX40" fmla="*/ 2730383 w 19287423"/>
            <a:gd name="connsiteY40" fmla="*/ 1046786 h 1489069"/>
            <a:gd name="connsiteX41" fmla="*/ 2122249 w 19287423"/>
            <a:gd name="connsiteY41" fmla="*/ 922228 h 1489069"/>
            <a:gd name="connsiteX42" fmla="*/ 1740873 w 19287423"/>
            <a:gd name="connsiteY42" fmla="*/ 893480 h 1489069"/>
            <a:gd name="connsiteX43" fmla="*/ 1580056 w 19287423"/>
            <a:gd name="connsiteY43" fmla="*/ 695093 h 1489069"/>
            <a:gd name="connsiteX44" fmla="*/ 1350971 w 19287423"/>
            <a:gd name="connsiteY44" fmla="*/ 993935 h 1489069"/>
            <a:gd name="connsiteX45" fmla="*/ 905979 w 19287423"/>
            <a:gd name="connsiteY45" fmla="*/ 980843 h 1489069"/>
            <a:gd name="connsiteX46" fmla="*/ 670565 w 19287423"/>
            <a:gd name="connsiteY46" fmla="*/ 826606 h 1489069"/>
            <a:gd name="connsiteX47" fmla="*/ 279003 w 19287423"/>
            <a:gd name="connsiteY47" fmla="*/ 707588 h 1489069"/>
            <a:gd name="connsiteX48" fmla="*/ 102946 w 19287423"/>
            <a:gd name="connsiteY48" fmla="*/ 350728 h 1489069"/>
            <a:gd name="connsiteX49" fmla="*/ 1625 w 19287423"/>
            <a:gd name="connsiteY49" fmla="*/ 0 h 1489069"/>
            <a:gd name="connsiteX50" fmla="*/ 16292 w 19287423"/>
            <a:gd name="connsiteY50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136286 w 19287423"/>
            <a:gd name="connsiteY18" fmla="*/ 1014727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594918 w 19287423"/>
            <a:gd name="connsiteY25" fmla="*/ 621241 h 1489069"/>
            <a:gd name="connsiteX26" fmla="*/ 12578202 w 19287423"/>
            <a:gd name="connsiteY26" fmla="*/ 1088680 h 1489069"/>
            <a:gd name="connsiteX27" fmla="*/ 11075651 w 19287423"/>
            <a:gd name="connsiteY27" fmla="*/ 1257366 h 1489069"/>
            <a:gd name="connsiteX28" fmla="*/ 10074556 w 19287423"/>
            <a:gd name="connsiteY28" fmla="*/ 941492 h 1489069"/>
            <a:gd name="connsiteX29" fmla="*/ 9325862 w 19287423"/>
            <a:gd name="connsiteY29" fmla="*/ 974196 h 1489069"/>
            <a:gd name="connsiteX30" fmla="*/ 8097736 w 19287423"/>
            <a:gd name="connsiteY30" fmla="*/ 687775 h 1489069"/>
            <a:gd name="connsiteX31" fmla="*/ 7397633 w 19287423"/>
            <a:gd name="connsiteY31" fmla="*/ 1134709 h 1489069"/>
            <a:gd name="connsiteX32" fmla="*/ 6988837 w 19287423"/>
            <a:gd name="connsiteY32" fmla="*/ 589734 h 1489069"/>
            <a:gd name="connsiteX33" fmla="*/ 6763174 w 19287423"/>
            <a:gd name="connsiteY33" fmla="*/ 1233964 h 1489069"/>
            <a:gd name="connsiteX34" fmla="*/ 6086114 w 19287423"/>
            <a:gd name="connsiteY34" fmla="*/ 1002824 h 1489069"/>
            <a:gd name="connsiteX35" fmla="*/ 5426691 w 19287423"/>
            <a:gd name="connsiteY35" fmla="*/ 1046786 h 1489069"/>
            <a:gd name="connsiteX36" fmla="*/ 4767526 w 19287423"/>
            <a:gd name="connsiteY36" fmla="*/ 1061374 h 1489069"/>
            <a:gd name="connsiteX37" fmla="*/ 4598749 w 19287423"/>
            <a:gd name="connsiteY37" fmla="*/ 856286 h 1489069"/>
            <a:gd name="connsiteX38" fmla="*/ 4349619 w 19287423"/>
            <a:gd name="connsiteY38" fmla="*/ 1039541 h 1489069"/>
            <a:gd name="connsiteX39" fmla="*/ 4100518 w 19287423"/>
            <a:gd name="connsiteY39" fmla="*/ 1029972 h 1489069"/>
            <a:gd name="connsiteX40" fmla="*/ 2730383 w 19287423"/>
            <a:gd name="connsiteY40" fmla="*/ 1046786 h 1489069"/>
            <a:gd name="connsiteX41" fmla="*/ 2122249 w 19287423"/>
            <a:gd name="connsiteY41" fmla="*/ 922228 h 1489069"/>
            <a:gd name="connsiteX42" fmla="*/ 1740873 w 19287423"/>
            <a:gd name="connsiteY42" fmla="*/ 893480 h 1489069"/>
            <a:gd name="connsiteX43" fmla="*/ 1580056 w 19287423"/>
            <a:gd name="connsiteY43" fmla="*/ 695093 h 1489069"/>
            <a:gd name="connsiteX44" fmla="*/ 1350971 w 19287423"/>
            <a:gd name="connsiteY44" fmla="*/ 993935 h 1489069"/>
            <a:gd name="connsiteX45" fmla="*/ 905979 w 19287423"/>
            <a:gd name="connsiteY45" fmla="*/ 980843 h 1489069"/>
            <a:gd name="connsiteX46" fmla="*/ 670565 w 19287423"/>
            <a:gd name="connsiteY46" fmla="*/ 826606 h 1489069"/>
            <a:gd name="connsiteX47" fmla="*/ 279003 w 19287423"/>
            <a:gd name="connsiteY47" fmla="*/ 707588 h 1489069"/>
            <a:gd name="connsiteX48" fmla="*/ 102946 w 19287423"/>
            <a:gd name="connsiteY48" fmla="*/ 350728 h 1489069"/>
            <a:gd name="connsiteX49" fmla="*/ 1625 w 19287423"/>
            <a:gd name="connsiteY49" fmla="*/ 0 h 1489069"/>
            <a:gd name="connsiteX50" fmla="*/ 16292 w 19287423"/>
            <a:gd name="connsiteY50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26989 w 19287423"/>
            <a:gd name="connsiteY18" fmla="*/ 972211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594918 w 19287423"/>
            <a:gd name="connsiteY25" fmla="*/ 621241 h 1489069"/>
            <a:gd name="connsiteX26" fmla="*/ 12578202 w 19287423"/>
            <a:gd name="connsiteY26" fmla="*/ 1088680 h 1489069"/>
            <a:gd name="connsiteX27" fmla="*/ 11075651 w 19287423"/>
            <a:gd name="connsiteY27" fmla="*/ 1257366 h 1489069"/>
            <a:gd name="connsiteX28" fmla="*/ 10074556 w 19287423"/>
            <a:gd name="connsiteY28" fmla="*/ 941492 h 1489069"/>
            <a:gd name="connsiteX29" fmla="*/ 9325862 w 19287423"/>
            <a:gd name="connsiteY29" fmla="*/ 974196 h 1489069"/>
            <a:gd name="connsiteX30" fmla="*/ 8097736 w 19287423"/>
            <a:gd name="connsiteY30" fmla="*/ 687775 h 1489069"/>
            <a:gd name="connsiteX31" fmla="*/ 7397633 w 19287423"/>
            <a:gd name="connsiteY31" fmla="*/ 1134709 h 1489069"/>
            <a:gd name="connsiteX32" fmla="*/ 6988837 w 19287423"/>
            <a:gd name="connsiteY32" fmla="*/ 589734 h 1489069"/>
            <a:gd name="connsiteX33" fmla="*/ 6763174 w 19287423"/>
            <a:gd name="connsiteY33" fmla="*/ 1233964 h 1489069"/>
            <a:gd name="connsiteX34" fmla="*/ 6086114 w 19287423"/>
            <a:gd name="connsiteY34" fmla="*/ 1002824 h 1489069"/>
            <a:gd name="connsiteX35" fmla="*/ 5426691 w 19287423"/>
            <a:gd name="connsiteY35" fmla="*/ 1046786 h 1489069"/>
            <a:gd name="connsiteX36" fmla="*/ 4767526 w 19287423"/>
            <a:gd name="connsiteY36" fmla="*/ 1061374 h 1489069"/>
            <a:gd name="connsiteX37" fmla="*/ 4598749 w 19287423"/>
            <a:gd name="connsiteY37" fmla="*/ 856286 h 1489069"/>
            <a:gd name="connsiteX38" fmla="*/ 4349619 w 19287423"/>
            <a:gd name="connsiteY38" fmla="*/ 1039541 h 1489069"/>
            <a:gd name="connsiteX39" fmla="*/ 4100518 w 19287423"/>
            <a:gd name="connsiteY39" fmla="*/ 1029972 h 1489069"/>
            <a:gd name="connsiteX40" fmla="*/ 2730383 w 19287423"/>
            <a:gd name="connsiteY40" fmla="*/ 1046786 h 1489069"/>
            <a:gd name="connsiteX41" fmla="*/ 2122249 w 19287423"/>
            <a:gd name="connsiteY41" fmla="*/ 922228 h 1489069"/>
            <a:gd name="connsiteX42" fmla="*/ 1740873 w 19287423"/>
            <a:gd name="connsiteY42" fmla="*/ 893480 h 1489069"/>
            <a:gd name="connsiteX43" fmla="*/ 1580056 w 19287423"/>
            <a:gd name="connsiteY43" fmla="*/ 695093 h 1489069"/>
            <a:gd name="connsiteX44" fmla="*/ 1350971 w 19287423"/>
            <a:gd name="connsiteY44" fmla="*/ 993935 h 1489069"/>
            <a:gd name="connsiteX45" fmla="*/ 905979 w 19287423"/>
            <a:gd name="connsiteY45" fmla="*/ 980843 h 1489069"/>
            <a:gd name="connsiteX46" fmla="*/ 670565 w 19287423"/>
            <a:gd name="connsiteY46" fmla="*/ 826606 h 1489069"/>
            <a:gd name="connsiteX47" fmla="*/ 279003 w 19287423"/>
            <a:gd name="connsiteY47" fmla="*/ 707588 h 1489069"/>
            <a:gd name="connsiteX48" fmla="*/ 102946 w 19287423"/>
            <a:gd name="connsiteY48" fmla="*/ 350728 h 1489069"/>
            <a:gd name="connsiteX49" fmla="*/ 1625 w 19287423"/>
            <a:gd name="connsiteY49" fmla="*/ 0 h 1489069"/>
            <a:gd name="connsiteX50" fmla="*/ 16292 w 19287423"/>
            <a:gd name="connsiteY50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26989 w 19287423"/>
            <a:gd name="connsiteY18" fmla="*/ 972211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594918 w 19287423"/>
            <a:gd name="connsiteY25" fmla="*/ 621241 h 1489069"/>
            <a:gd name="connsiteX26" fmla="*/ 13319815 w 19287423"/>
            <a:gd name="connsiteY26" fmla="*/ 931438 h 1489069"/>
            <a:gd name="connsiteX27" fmla="*/ 12578202 w 19287423"/>
            <a:gd name="connsiteY27" fmla="*/ 1088680 h 1489069"/>
            <a:gd name="connsiteX28" fmla="*/ 11075651 w 19287423"/>
            <a:gd name="connsiteY28" fmla="*/ 1257366 h 1489069"/>
            <a:gd name="connsiteX29" fmla="*/ 10074556 w 19287423"/>
            <a:gd name="connsiteY29" fmla="*/ 941492 h 1489069"/>
            <a:gd name="connsiteX30" fmla="*/ 9325862 w 19287423"/>
            <a:gd name="connsiteY30" fmla="*/ 974196 h 1489069"/>
            <a:gd name="connsiteX31" fmla="*/ 8097736 w 19287423"/>
            <a:gd name="connsiteY31" fmla="*/ 687775 h 1489069"/>
            <a:gd name="connsiteX32" fmla="*/ 7397633 w 19287423"/>
            <a:gd name="connsiteY32" fmla="*/ 1134709 h 1489069"/>
            <a:gd name="connsiteX33" fmla="*/ 6988837 w 19287423"/>
            <a:gd name="connsiteY33" fmla="*/ 589734 h 1489069"/>
            <a:gd name="connsiteX34" fmla="*/ 6763174 w 19287423"/>
            <a:gd name="connsiteY34" fmla="*/ 1233964 h 1489069"/>
            <a:gd name="connsiteX35" fmla="*/ 6086114 w 19287423"/>
            <a:gd name="connsiteY35" fmla="*/ 1002824 h 1489069"/>
            <a:gd name="connsiteX36" fmla="*/ 5426691 w 19287423"/>
            <a:gd name="connsiteY36" fmla="*/ 1046786 h 1489069"/>
            <a:gd name="connsiteX37" fmla="*/ 4767526 w 19287423"/>
            <a:gd name="connsiteY37" fmla="*/ 1061374 h 1489069"/>
            <a:gd name="connsiteX38" fmla="*/ 4598749 w 19287423"/>
            <a:gd name="connsiteY38" fmla="*/ 856286 h 1489069"/>
            <a:gd name="connsiteX39" fmla="*/ 4349619 w 19287423"/>
            <a:gd name="connsiteY39" fmla="*/ 1039541 h 1489069"/>
            <a:gd name="connsiteX40" fmla="*/ 4100518 w 19287423"/>
            <a:gd name="connsiteY40" fmla="*/ 1029972 h 1489069"/>
            <a:gd name="connsiteX41" fmla="*/ 2730383 w 19287423"/>
            <a:gd name="connsiteY41" fmla="*/ 1046786 h 1489069"/>
            <a:gd name="connsiteX42" fmla="*/ 2122249 w 19287423"/>
            <a:gd name="connsiteY42" fmla="*/ 922228 h 1489069"/>
            <a:gd name="connsiteX43" fmla="*/ 1740873 w 19287423"/>
            <a:gd name="connsiteY43" fmla="*/ 893480 h 1489069"/>
            <a:gd name="connsiteX44" fmla="*/ 1580056 w 19287423"/>
            <a:gd name="connsiteY44" fmla="*/ 695093 h 1489069"/>
            <a:gd name="connsiteX45" fmla="*/ 1350971 w 19287423"/>
            <a:gd name="connsiteY45" fmla="*/ 993935 h 1489069"/>
            <a:gd name="connsiteX46" fmla="*/ 905979 w 19287423"/>
            <a:gd name="connsiteY46" fmla="*/ 980843 h 1489069"/>
            <a:gd name="connsiteX47" fmla="*/ 670565 w 19287423"/>
            <a:gd name="connsiteY47" fmla="*/ 826606 h 1489069"/>
            <a:gd name="connsiteX48" fmla="*/ 279003 w 19287423"/>
            <a:gd name="connsiteY48" fmla="*/ 707588 h 1489069"/>
            <a:gd name="connsiteX49" fmla="*/ 102946 w 19287423"/>
            <a:gd name="connsiteY49" fmla="*/ 350728 h 1489069"/>
            <a:gd name="connsiteX50" fmla="*/ 1625 w 19287423"/>
            <a:gd name="connsiteY50" fmla="*/ 0 h 1489069"/>
            <a:gd name="connsiteX51" fmla="*/ 16292 w 19287423"/>
            <a:gd name="connsiteY51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26989 w 19287423"/>
            <a:gd name="connsiteY18" fmla="*/ 972211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594918 w 19287423"/>
            <a:gd name="connsiteY25" fmla="*/ 621241 h 1489069"/>
            <a:gd name="connsiteX26" fmla="*/ 13523897 w 19287423"/>
            <a:gd name="connsiteY26" fmla="*/ 984582 h 1489069"/>
            <a:gd name="connsiteX27" fmla="*/ 12578202 w 19287423"/>
            <a:gd name="connsiteY27" fmla="*/ 1088680 h 1489069"/>
            <a:gd name="connsiteX28" fmla="*/ 11075651 w 19287423"/>
            <a:gd name="connsiteY28" fmla="*/ 1257366 h 1489069"/>
            <a:gd name="connsiteX29" fmla="*/ 10074556 w 19287423"/>
            <a:gd name="connsiteY29" fmla="*/ 941492 h 1489069"/>
            <a:gd name="connsiteX30" fmla="*/ 9325862 w 19287423"/>
            <a:gd name="connsiteY30" fmla="*/ 974196 h 1489069"/>
            <a:gd name="connsiteX31" fmla="*/ 8097736 w 19287423"/>
            <a:gd name="connsiteY31" fmla="*/ 687775 h 1489069"/>
            <a:gd name="connsiteX32" fmla="*/ 7397633 w 19287423"/>
            <a:gd name="connsiteY32" fmla="*/ 1134709 h 1489069"/>
            <a:gd name="connsiteX33" fmla="*/ 6988837 w 19287423"/>
            <a:gd name="connsiteY33" fmla="*/ 589734 h 1489069"/>
            <a:gd name="connsiteX34" fmla="*/ 6763174 w 19287423"/>
            <a:gd name="connsiteY34" fmla="*/ 1233964 h 1489069"/>
            <a:gd name="connsiteX35" fmla="*/ 6086114 w 19287423"/>
            <a:gd name="connsiteY35" fmla="*/ 1002824 h 1489069"/>
            <a:gd name="connsiteX36" fmla="*/ 5426691 w 19287423"/>
            <a:gd name="connsiteY36" fmla="*/ 1046786 h 1489069"/>
            <a:gd name="connsiteX37" fmla="*/ 4767526 w 19287423"/>
            <a:gd name="connsiteY37" fmla="*/ 1061374 h 1489069"/>
            <a:gd name="connsiteX38" fmla="*/ 4598749 w 19287423"/>
            <a:gd name="connsiteY38" fmla="*/ 856286 h 1489069"/>
            <a:gd name="connsiteX39" fmla="*/ 4349619 w 19287423"/>
            <a:gd name="connsiteY39" fmla="*/ 1039541 h 1489069"/>
            <a:gd name="connsiteX40" fmla="*/ 4100518 w 19287423"/>
            <a:gd name="connsiteY40" fmla="*/ 1029972 h 1489069"/>
            <a:gd name="connsiteX41" fmla="*/ 2730383 w 19287423"/>
            <a:gd name="connsiteY41" fmla="*/ 1046786 h 1489069"/>
            <a:gd name="connsiteX42" fmla="*/ 2122249 w 19287423"/>
            <a:gd name="connsiteY42" fmla="*/ 922228 h 1489069"/>
            <a:gd name="connsiteX43" fmla="*/ 1740873 w 19287423"/>
            <a:gd name="connsiteY43" fmla="*/ 893480 h 1489069"/>
            <a:gd name="connsiteX44" fmla="*/ 1580056 w 19287423"/>
            <a:gd name="connsiteY44" fmla="*/ 695093 h 1489069"/>
            <a:gd name="connsiteX45" fmla="*/ 1350971 w 19287423"/>
            <a:gd name="connsiteY45" fmla="*/ 993935 h 1489069"/>
            <a:gd name="connsiteX46" fmla="*/ 905979 w 19287423"/>
            <a:gd name="connsiteY46" fmla="*/ 980843 h 1489069"/>
            <a:gd name="connsiteX47" fmla="*/ 670565 w 19287423"/>
            <a:gd name="connsiteY47" fmla="*/ 826606 h 1489069"/>
            <a:gd name="connsiteX48" fmla="*/ 279003 w 19287423"/>
            <a:gd name="connsiteY48" fmla="*/ 707588 h 1489069"/>
            <a:gd name="connsiteX49" fmla="*/ 102946 w 19287423"/>
            <a:gd name="connsiteY49" fmla="*/ 350728 h 1489069"/>
            <a:gd name="connsiteX50" fmla="*/ 1625 w 19287423"/>
            <a:gd name="connsiteY50" fmla="*/ 0 h 1489069"/>
            <a:gd name="connsiteX51" fmla="*/ 16292 w 19287423"/>
            <a:gd name="connsiteY51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26989 w 19287423"/>
            <a:gd name="connsiteY18" fmla="*/ 972211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708342 w 19287423"/>
            <a:gd name="connsiteY25" fmla="*/ 578505 h 1489069"/>
            <a:gd name="connsiteX26" fmla="*/ 13523897 w 19287423"/>
            <a:gd name="connsiteY26" fmla="*/ 984582 h 1489069"/>
            <a:gd name="connsiteX27" fmla="*/ 12578202 w 19287423"/>
            <a:gd name="connsiteY27" fmla="*/ 1088680 h 1489069"/>
            <a:gd name="connsiteX28" fmla="*/ 11075651 w 19287423"/>
            <a:gd name="connsiteY28" fmla="*/ 1257366 h 1489069"/>
            <a:gd name="connsiteX29" fmla="*/ 10074556 w 19287423"/>
            <a:gd name="connsiteY29" fmla="*/ 941492 h 1489069"/>
            <a:gd name="connsiteX30" fmla="*/ 9325862 w 19287423"/>
            <a:gd name="connsiteY30" fmla="*/ 974196 h 1489069"/>
            <a:gd name="connsiteX31" fmla="*/ 8097736 w 19287423"/>
            <a:gd name="connsiteY31" fmla="*/ 687775 h 1489069"/>
            <a:gd name="connsiteX32" fmla="*/ 7397633 w 19287423"/>
            <a:gd name="connsiteY32" fmla="*/ 1134709 h 1489069"/>
            <a:gd name="connsiteX33" fmla="*/ 6988837 w 19287423"/>
            <a:gd name="connsiteY33" fmla="*/ 589734 h 1489069"/>
            <a:gd name="connsiteX34" fmla="*/ 6763174 w 19287423"/>
            <a:gd name="connsiteY34" fmla="*/ 1233964 h 1489069"/>
            <a:gd name="connsiteX35" fmla="*/ 6086114 w 19287423"/>
            <a:gd name="connsiteY35" fmla="*/ 1002824 h 1489069"/>
            <a:gd name="connsiteX36" fmla="*/ 5426691 w 19287423"/>
            <a:gd name="connsiteY36" fmla="*/ 1046786 h 1489069"/>
            <a:gd name="connsiteX37" fmla="*/ 4767526 w 19287423"/>
            <a:gd name="connsiteY37" fmla="*/ 1061374 h 1489069"/>
            <a:gd name="connsiteX38" fmla="*/ 4598749 w 19287423"/>
            <a:gd name="connsiteY38" fmla="*/ 856286 h 1489069"/>
            <a:gd name="connsiteX39" fmla="*/ 4349619 w 19287423"/>
            <a:gd name="connsiteY39" fmla="*/ 1039541 h 1489069"/>
            <a:gd name="connsiteX40" fmla="*/ 4100518 w 19287423"/>
            <a:gd name="connsiteY40" fmla="*/ 1029972 h 1489069"/>
            <a:gd name="connsiteX41" fmla="*/ 2730383 w 19287423"/>
            <a:gd name="connsiteY41" fmla="*/ 1046786 h 1489069"/>
            <a:gd name="connsiteX42" fmla="*/ 2122249 w 19287423"/>
            <a:gd name="connsiteY42" fmla="*/ 922228 h 1489069"/>
            <a:gd name="connsiteX43" fmla="*/ 1740873 w 19287423"/>
            <a:gd name="connsiteY43" fmla="*/ 893480 h 1489069"/>
            <a:gd name="connsiteX44" fmla="*/ 1580056 w 19287423"/>
            <a:gd name="connsiteY44" fmla="*/ 695093 h 1489069"/>
            <a:gd name="connsiteX45" fmla="*/ 1350971 w 19287423"/>
            <a:gd name="connsiteY45" fmla="*/ 993935 h 1489069"/>
            <a:gd name="connsiteX46" fmla="*/ 905979 w 19287423"/>
            <a:gd name="connsiteY46" fmla="*/ 980843 h 1489069"/>
            <a:gd name="connsiteX47" fmla="*/ 670565 w 19287423"/>
            <a:gd name="connsiteY47" fmla="*/ 826606 h 1489069"/>
            <a:gd name="connsiteX48" fmla="*/ 279003 w 19287423"/>
            <a:gd name="connsiteY48" fmla="*/ 707588 h 1489069"/>
            <a:gd name="connsiteX49" fmla="*/ 102946 w 19287423"/>
            <a:gd name="connsiteY49" fmla="*/ 350728 h 1489069"/>
            <a:gd name="connsiteX50" fmla="*/ 1625 w 19287423"/>
            <a:gd name="connsiteY50" fmla="*/ 0 h 1489069"/>
            <a:gd name="connsiteX51" fmla="*/ 16292 w 19287423"/>
            <a:gd name="connsiteY51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49665 w 19287423"/>
            <a:gd name="connsiteY18" fmla="*/ 961582 h 1489069"/>
            <a:gd name="connsiteX19" fmla="*/ 14866286 w 19287423"/>
            <a:gd name="connsiteY19" fmla="*/ 1282615 h 1489069"/>
            <a:gd name="connsiteX20" fmla="*/ 16765442 w 19287423"/>
            <a:gd name="connsiteY20" fmla="*/ 1217902 h 1489069"/>
            <a:gd name="connsiteX21" fmla="*/ 18624700 w 19287423"/>
            <a:gd name="connsiteY21" fmla="*/ 1143498 h 1489069"/>
            <a:gd name="connsiteX22" fmla="*/ 19251580 w 19287423"/>
            <a:gd name="connsiteY22" fmla="*/ 1002226 h 1489069"/>
            <a:gd name="connsiteX23" fmla="*/ 16924206 w 19287423"/>
            <a:gd name="connsiteY23" fmla="*/ 972719 h 1489069"/>
            <a:gd name="connsiteX24" fmla="*/ 15122722 w 19287423"/>
            <a:gd name="connsiteY24" fmla="*/ 1048881 h 1489069"/>
            <a:gd name="connsiteX25" fmla="*/ 14708342 w 19287423"/>
            <a:gd name="connsiteY25" fmla="*/ 578505 h 1489069"/>
            <a:gd name="connsiteX26" fmla="*/ 13523897 w 19287423"/>
            <a:gd name="connsiteY26" fmla="*/ 984582 h 1489069"/>
            <a:gd name="connsiteX27" fmla="*/ 12578202 w 19287423"/>
            <a:gd name="connsiteY27" fmla="*/ 1088680 h 1489069"/>
            <a:gd name="connsiteX28" fmla="*/ 11075651 w 19287423"/>
            <a:gd name="connsiteY28" fmla="*/ 1257366 h 1489069"/>
            <a:gd name="connsiteX29" fmla="*/ 10074556 w 19287423"/>
            <a:gd name="connsiteY29" fmla="*/ 941492 h 1489069"/>
            <a:gd name="connsiteX30" fmla="*/ 9325862 w 19287423"/>
            <a:gd name="connsiteY30" fmla="*/ 974196 h 1489069"/>
            <a:gd name="connsiteX31" fmla="*/ 8097736 w 19287423"/>
            <a:gd name="connsiteY31" fmla="*/ 687775 h 1489069"/>
            <a:gd name="connsiteX32" fmla="*/ 7397633 w 19287423"/>
            <a:gd name="connsiteY32" fmla="*/ 1134709 h 1489069"/>
            <a:gd name="connsiteX33" fmla="*/ 6988837 w 19287423"/>
            <a:gd name="connsiteY33" fmla="*/ 589734 h 1489069"/>
            <a:gd name="connsiteX34" fmla="*/ 6763174 w 19287423"/>
            <a:gd name="connsiteY34" fmla="*/ 1233964 h 1489069"/>
            <a:gd name="connsiteX35" fmla="*/ 6086114 w 19287423"/>
            <a:gd name="connsiteY35" fmla="*/ 1002824 h 1489069"/>
            <a:gd name="connsiteX36" fmla="*/ 5426691 w 19287423"/>
            <a:gd name="connsiteY36" fmla="*/ 1046786 h 1489069"/>
            <a:gd name="connsiteX37" fmla="*/ 4767526 w 19287423"/>
            <a:gd name="connsiteY37" fmla="*/ 1061374 h 1489069"/>
            <a:gd name="connsiteX38" fmla="*/ 4598749 w 19287423"/>
            <a:gd name="connsiteY38" fmla="*/ 856286 h 1489069"/>
            <a:gd name="connsiteX39" fmla="*/ 4349619 w 19287423"/>
            <a:gd name="connsiteY39" fmla="*/ 1039541 h 1489069"/>
            <a:gd name="connsiteX40" fmla="*/ 4100518 w 19287423"/>
            <a:gd name="connsiteY40" fmla="*/ 1029972 h 1489069"/>
            <a:gd name="connsiteX41" fmla="*/ 2730383 w 19287423"/>
            <a:gd name="connsiteY41" fmla="*/ 1046786 h 1489069"/>
            <a:gd name="connsiteX42" fmla="*/ 2122249 w 19287423"/>
            <a:gd name="connsiteY42" fmla="*/ 922228 h 1489069"/>
            <a:gd name="connsiteX43" fmla="*/ 1740873 w 19287423"/>
            <a:gd name="connsiteY43" fmla="*/ 893480 h 1489069"/>
            <a:gd name="connsiteX44" fmla="*/ 1580056 w 19287423"/>
            <a:gd name="connsiteY44" fmla="*/ 695093 h 1489069"/>
            <a:gd name="connsiteX45" fmla="*/ 1350971 w 19287423"/>
            <a:gd name="connsiteY45" fmla="*/ 993935 h 1489069"/>
            <a:gd name="connsiteX46" fmla="*/ 905979 w 19287423"/>
            <a:gd name="connsiteY46" fmla="*/ 980843 h 1489069"/>
            <a:gd name="connsiteX47" fmla="*/ 670565 w 19287423"/>
            <a:gd name="connsiteY47" fmla="*/ 826606 h 1489069"/>
            <a:gd name="connsiteX48" fmla="*/ 279003 w 19287423"/>
            <a:gd name="connsiteY48" fmla="*/ 707588 h 1489069"/>
            <a:gd name="connsiteX49" fmla="*/ 102946 w 19287423"/>
            <a:gd name="connsiteY49" fmla="*/ 350728 h 1489069"/>
            <a:gd name="connsiteX50" fmla="*/ 1625 w 19287423"/>
            <a:gd name="connsiteY50" fmla="*/ 0 h 1489069"/>
            <a:gd name="connsiteX51" fmla="*/ 16292 w 19287423"/>
            <a:gd name="connsiteY51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49665 w 19287423"/>
            <a:gd name="connsiteY18" fmla="*/ 961582 h 1489069"/>
            <a:gd name="connsiteX19" fmla="*/ 14866286 w 19287423"/>
            <a:gd name="connsiteY19" fmla="*/ 1282615 h 1489069"/>
            <a:gd name="connsiteX20" fmla="*/ 15883240 w 19287423"/>
            <a:gd name="connsiteY20" fmla="*/ 1251957 h 1489069"/>
            <a:gd name="connsiteX21" fmla="*/ 16765442 w 19287423"/>
            <a:gd name="connsiteY21" fmla="*/ 1217902 h 1489069"/>
            <a:gd name="connsiteX22" fmla="*/ 18624700 w 19287423"/>
            <a:gd name="connsiteY22" fmla="*/ 1143498 h 1489069"/>
            <a:gd name="connsiteX23" fmla="*/ 19251580 w 19287423"/>
            <a:gd name="connsiteY23" fmla="*/ 1002226 h 1489069"/>
            <a:gd name="connsiteX24" fmla="*/ 16924206 w 19287423"/>
            <a:gd name="connsiteY24" fmla="*/ 972719 h 1489069"/>
            <a:gd name="connsiteX25" fmla="*/ 15122722 w 19287423"/>
            <a:gd name="connsiteY25" fmla="*/ 1048881 h 1489069"/>
            <a:gd name="connsiteX26" fmla="*/ 14708342 w 19287423"/>
            <a:gd name="connsiteY26" fmla="*/ 578505 h 1489069"/>
            <a:gd name="connsiteX27" fmla="*/ 13523897 w 19287423"/>
            <a:gd name="connsiteY27" fmla="*/ 984582 h 1489069"/>
            <a:gd name="connsiteX28" fmla="*/ 12578202 w 19287423"/>
            <a:gd name="connsiteY28" fmla="*/ 1088680 h 1489069"/>
            <a:gd name="connsiteX29" fmla="*/ 11075651 w 19287423"/>
            <a:gd name="connsiteY29" fmla="*/ 1257366 h 1489069"/>
            <a:gd name="connsiteX30" fmla="*/ 10074556 w 19287423"/>
            <a:gd name="connsiteY30" fmla="*/ 941492 h 1489069"/>
            <a:gd name="connsiteX31" fmla="*/ 9325862 w 19287423"/>
            <a:gd name="connsiteY31" fmla="*/ 974196 h 1489069"/>
            <a:gd name="connsiteX32" fmla="*/ 8097736 w 19287423"/>
            <a:gd name="connsiteY32" fmla="*/ 687775 h 1489069"/>
            <a:gd name="connsiteX33" fmla="*/ 7397633 w 19287423"/>
            <a:gd name="connsiteY33" fmla="*/ 1134709 h 1489069"/>
            <a:gd name="connsiteX34" fmla="*/ 6988837 w 19287423"/>
            <a:gd name="connsiteY34" fmla="*/ 589734 h 1489069"/>
            <a:gd name="connsiteX35" fmla="*/ 6763174 w 19287423"/>
            <a:gd name="connsiteY35" fmla="*/ 1233964 h 1489069"/>
            <a:gd name="connsiteX36" fmla="*/ 6086114 w 19287423"/>
            <a:gd name="connsiteY36" fmla="*/ 1002824 h 1489069"/>
            <a:gd name="connsiteX37" fmla="*/ 5426691 w 19287423"/>
            <a:gd name="connsiteY37" fmla="*/ 1046786 h 1489069"/>
            <a:gd name="connsiteX38" fmla="*/ 4767526 w 19287423"/>
            <a:gd name="connsiteY38" fmla="*/ 1061374 h 1489069"/>
            <a:gd name="connsiteX39" fmla="*/ 4598749 w 19287423"/>
            <a:gd name="connsiteY39" fmla="*/ 856286 h 1489069"/>
            <a:gd name="connsiteX40" fmla="*/ 4349619 w 19287423"/>
            <a:gd name="connsiteY40" fmla="*/ 1039541 h 1489069"/>
            <a:gd name="connsiteX41" fmla="*/ 4100518 w 19287423"/>
            <a:gd name="connsiteY41" fmla="*/ 1029972 h 1489069"/>
            <a:gd name="connsiteX42" fmla="*/ 2730383 w 19287423"/>
            <a:gd name="connsiteY42" fmla="*/ 1046786 h 1489069"/>
            <a:gd name="connsiteX43" fmla="*/ 2122249 w 19287423"/>
            <a:gd name="connsiteY43" fmla="*/ 922228 h 1489069"/>
            <a:gd name="connsiteX44" fmla="*/ 1740873 w 19287423"/>
            <a:gd name="connsiteY44" fmla="*/ 893480 h 1489069"/>
            <a:gd name="connsiteX45" fmla="*/ 1580056 w 19287423"/>
            <a:gd name="connsiteY45" fmla="*/ 695093 h 1489069"/>
            <a:gd name="connsiteX46" fmla="*/ 1350971 w 19287423"/>
            <a:gd name="connsiteY46" fmla="*/ 993935 h 1489069"/>
            <a:gd name="connsiteX47" fmla="*/ 905979 w 19287423"/>
            <a:gd name="connsiteY47" fmla="*/ 980843 h 1489069"/>
            <a:gd name="connsiteX48" fmla="*/ 670565 w 19287423"/>
            <a:gd name="connsiteY48" fmla="*/ 826606 h 1489069"/>
            <a:gd name="connsiteX49" fmla="*/ 279003 w 19287423"/>
            <a:gd name="connsiteY49" fmla="*/ 707588 h 1489069"/>
            <a:gd name="connsiteX50" fmla="*/ 102946 w 19287423"/>
            <a:gd name="connsiteY50" fmla="*/ 350728 h 1489069"/>
            <a:gd name="connsiteX51" fmla="*/ 1625 w 19287423"/>
            <a:gd name="connsiteY51" fmla="*/ 0 h 1489069"/>
            <a:gd name="connsiteX52" fmla="*/ 16292 w 19287423"/>
            <a:gd name="connsiteY52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49665 w 19287423"/>
            <a:gd name="connsiteY18" fmla="*/ 961582 h 1489069"/>
            <a:gd name="connsiteX19" fmla="*/ 14866286 w 19287423"/>
            <a:gd name="connsiteY19" fmla="*/ 1282615 h 1489069"/>
            <a:gd name="connsiteX20" fmla="*/ 15883240 w 19287423"/>
            <a:gd name="connsiteY20" fmla="*/ 1124408 h 1489069"/>
            <a:gd name="connsiteX21" fmla="*/ 16765442 w 19287423"/>
            <a:gd name="connsiteY21" fmla="*/ 1217902 h 1489069"/>
            <a:gd name="connsiteX22" fmla="*/ 18624700 w 19287423"/>
            <a:gd name="connsiteY22" fmla="*/ 1143498 h 1489069"/>
            <a:gd name="connsiteX23" fmla="*/ 19251580 w 19287423"/>
            <a:gd name="connsiteY23" fmla="*/ 1002226 h 1489069"/>
            <a:gd name="connsiteX24" fmla="*/ 16924206 w 19287423"/>
            <a:gd name="connsiteY24" fmla="*/ 972719 h 1489069"/>
            <a:gd name="connsiteX25" fmla="*/ 15122722 w 19287423"/>
            <a:gd name="connsiteY25" fmla="*/ 1048881 h 1489069"/>
            <a:gd name="connsiteX26" fmla="*/ 14708342 w 19287423"/>
            <a:gd name="connsiteY26" fmla="*/ 578505 h 1489069"/>
            <a:gd name="connsiteX27" fmla="*/ 13523897 w 19287423"/>
            <a:gd name="connsiteY27" fmla="*/ 984582 h 1489069"/>
            <a:gd name="connsiteX28" fmla="*/ 12578202 w 19287423"/>
            <a:gd name="connsiteY28" fmla="*/ 1088680 h 1489069"/>
            <a:gd name="connsiteX29" fmla="*/ 11075651 w 19287423"/>
            <a:gd name="connsiteY29" fmla="*/ 1257366 h 1489069"/>
            <a:gd name="connsiteX30" fmla="*/ 10074556 w 19287423"/>
            <a:gd name="connsiteY30" fmla="*/ 941492 h 1489069"/>
            <a:gd name="connsiteX31" fmla="*/ 9325862 w 19287423"/>
            <a:gd name="connsiteY31" fmla="*/ 974196 h 1489069"/>
            <a:gd name="connsiteX32" fmla="*/ 8097736 w 19287423"/>
            <a:gd name="connsiteY32" fmla="*/ 687775 h 1489069"/>
            <a:gd name="connsiteX33" fmla="*/ 7397633 w 19287423"/>
            <a:gd name="connsiteY33" fmla="*/ 1134709 h 1489069"/>
            <a:gd name="connsiteX34" fmla="*/ 6988837 w 19287423"/>
            <a:gd name="connsiteY34" fmla="*/ 589734 h 1489069"/>
            <a:gd name="connsiteX35" fmla="*/ 6763174 w 19287423"/>
            <a:gd name="connsiteY35" fmla="*/ 1233964 h 1489069"/>
            <a:gd name="connsiteX36" fmla="*/ 6086114 w 19287423"/>
            <a:gd name="connsiteY36" fmla="*/ 1002824 h 1489069"/>
            <a:gd name="connsiteX37" fmla="*/ 5426691 w 19287423"/>
            <a:gd name="connsiteY37" fmla="*/ 1046786 h 1489069"/>
            <a:gd name="connsiteX38" fmla="*/ 4767526 w 19287423"/>
            <a:gd name="connsiteY38" fmla="*/ 1061374 h 1489069"/>
            <a:gd name="connsiteX39" fmla="*/ 4598749 w 19287423"/>
            <a:gd name="connsiteY39" fmla="*/ 856286 h 1489069"/>
            <a:gd name="connsiteX40" fmla="*/ 4349619 w 19287423"/>
            <a:gd name="connsiteY40" fmla="*/ 1039541 h 1489069"/>
            <a:gd name="connsiteX41" fmla="*/ 4100518 w 19287423"/>
            <a:gd name="connsiteY41" fmla="*/ 1029972 h 1489069"/>
            <a:gd name="connsiteX42" fmla="*/ 2730383 w 19287423"/>
            <a:gd name="connsiteY42" fmla="*/ 1046786 h 1489069"/>
            <a:gd name="connsiteX43" fmla="*/ 2122249 w 19287423"/>
            <a:gd name="connsiteY43" fmla="*/ 922228 h 1489069"/>
            <a:gd name="connsiteX44" fmla="*/ 1740873 w 19287423"/>
            <a:gd name="connsiteY44" fmla="*/ 893480 h 1489069"/>
            <a:gd name="connsiteX45" fmla="*/ 1580056 w 19287423"/>
            <a:gd name="connsiteY45" fmla="*/ 695093 h 1489069"/>
            <a:gd name="connsiteX46" fmla="*/ 1350971 w 19287423"/>
            <a:gd name="connsiteY46" fmla="*/ 993935 h 1489069"/>
            <a:gd name="connsiteX47" fmla="*/ 905979 w 19287423"/>
            <a:gd name="connsiteY47" fmla="*/ 980843 h 1489069"/>
            <a:gd name="connsiteX48" fmla="*/ 670565 w 19287423"/>
            <a:gd name="connsiteY48" fmla="*/ 826606 h 1489069"/>
            <a:gd name="connsiteX49" fmla="*/ 279003 w 19287423"/>
            <a:gd name="connsiteY49" fmla="*/ 707588 h 1489069"/>
            <a:gd name="connsiteX50" fmla="*/ 102946 w 19287423"/>
            <a:gd name="connsiteY50" fmla="*/ 350728 h 1489069"/>
            <a:gd name="connsiteX51" fmla="*/ 1625 w 19287423"/>
            <a:gd name="connsiteY51" fmla="*/ 0 h 1489069"/>
            <a:gd name="connsiteX52" fmla="*/ 16292 w 19287423"/>
            <a:gd name="connsiteY52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49665 w 19287423"/>
            <a:gd name="connsiteY18" fmla="*/ 961582 h 1489069"/>
            <a:gd name="connsiteX19" fmla="*/ 14866286 w 19287423"/>
            <a:gd name="connsiteY19" fmla="*/ 1282615 h 1489069"/>
            <a:gd name="connsiteX20" fmla="*/ 15883240 w 19287423"/>
            <a:gd name="connsiteY20" fmla="*/ 1124408 h 1489069"/>
            <a:gd name="connsiteX21" fmla="*/ 16765442 w 19287423"/>
            <a:gd name="connsiteY21" fmla="*/ 1217902 h 1489069"/>
            <a:gd name="connsiteX22" fmla="*/ 18624700 w 19287423"/>
            <a:gd name="connsiteY22" fmla="*/ 1143498 h 1489069"/>
            <a:gd name="connsiteX23" fmla="*/ 19251580 w 19287423"/>
            <a:gd name="connsiteY23" fmla="*/ 1002226 h 1489069"/>
            <a:gd name="connsiteX24" fmla="*/ 16924206 w 19287423"/>
            <a:gd name="connsiteY24" fmla="*/ 972719 h 1489069"/>
            <a:gd name="connsiteX25" fmla="*/ 15122722 w 19287423"/>
            <a:gd name="connsiteY25" fmla="*/ 1048881 h 1489069"/>
            <a:gd name="connsiteX26" fmla="*/ 14708342 w 19287423"/>
            <a:gd name="connsiteY26" fmla="*/ 578505 h 1489069"/>
            <a:gd name="connsiteX27" fmla="*/ 13523897 w 19287423"/>
            <a:gd name="connsiteY27" fmla="*/ 984582 h 1489069"/>
            <a:gd name="connsiteX28" fmla="*/ 12578202 w 19287423"/>
            <a:gd name="connsiteY28" fmla="*/ 1088680 h 1489069"/>
            <a:gd name="connsiteX29" fmla="*/ 11075651 w 19287423"/>
            <a:gd name="connsiteY29" fmla="*/ 1257366 h 1489069"/>
            <a:gd name="connsiteX30" fmla="*/ 10074556 w 19287423"/>
            <a:gd name="connsiteY30" fmla="*/ 941492 h 1489069"/>
            <a:gd name="connsiteX31" fmla="*/ 9325862 w 19287423"/>
            <a:gd name="connsiteY31" fmla="*/ 974196 h 1489069"/>
            <a:gd name="connsiteX32" fmla="*/ 8097736 w 19287423"/>
            <a:gd name="connsiteY32" fmla="*/ 687775 h 1489069"/>
            <a:gd name="connsiteX33" fmla="*/ 7397633 w 19287423"/>
            <a:gd name="connsiteY33" fmla="*/ 1134709 h 1489069"/>
            <a:gd name="connsiteX34" fmla="*/ 6988837 w 19287423"/>
            <a:gd name="connsiteY34" fmla="*/ 589734 h 1489069"/>
            <a:gd name="connsiteX35" fmla="*/ 6763174 w 19287423"/>
            <a:gd name="connsiteY35" fmla="*/ 1233964 h 1489069"/>
            <a:gd name="connsiteX36" fmla="*/ 6086114 w 19287423"/>
            <a:gd name="connsiteY36" fmla="*/ 1002824 h 1489069"/>
            <a:gd name="connsiteX37" fmla="*/ 5426691 w 19287423"/>
            <a:gd name="connsiteY37" fmla="*/ 1046786 h 1489069"/>
            <a:gd name="connsiteX38" fmla="*/ 4767526 w 19287423"/>
            <a:gd name="connsiteY38" fmla="*/ 1061374 h 1489069"/>
            <a:gd name="connsiteX39" fmla="*/ 4598749 w 19287423"/>
            <a:gd name="connsiteY39" fmla="*/ 856286 h 1489069"/>
            <a:gd name="connsiteX40" fmla="*/ 4349619 w 19287423"/>
            <a:gd name="connsiteY40" fmla="*/ 1039541 h 1489069"/>
            <a:gd name="connsiteX41" fmla="*/ 4100518 w 19287423"/>
            <a:gd name="connsiteY41" fmla="*/ 1029972 h 1489069"/>
            <a:gd name="connsiteX42" fmla="*/ 2730383 w 19287423"/>
            <a:gd name="connsiteY42" fmla="*/ 1046786 h 1489069"/>
            <a:gd name="connsiteX43" fmla="*/ 2122249 w 19287423"/>
            <a:gd name="connsiteY43" fmla="*/ 922228 h 1489069"/>
            <a:gd name="connsiteX44" fmla="*/ 1740873 w 19287423"/>
            <a:gd name="connsiteY44" fmla="*/ 893480 h 1489069"/>
            <a:gd name="connsiteX45" fmla="*/ 1580056 w 19287423"/>
            <a:gd name="connsiteY45" fmla="*/ 695093 h 1489069"/>
            <a:gd name="connsiteX46" fmla="*/ 1350971 w 19287423"/>
            <a:gd name="connsiteY46" fmla="*/ 993935 h 1489069"/>
            <a:gd name="connsiteX47" fmla="*/ 905979 w 19287423"/>
            <a:gd name="connsiteY47" fmla="*/ 980843 h 1489069"/>
            <a:gd name="connsiteX48" fmla="*/ 670565 w 19287423"/>
            <a:gd name="connsiteY48" fmla="*/ 826606 h 1489069"/>
            <a:gd name="connsiteX49" fmla="*/ 279003 w 19287423"/>
            <a:gd name="connsiteY49" fmla="*/ 707588 h 1489069"/>
            <a:gd name="connsiteX50" fmla="*/ 102946 w 19287423"/>
            <a:gd name="connsiteY50" fmla="*/ 350728 h 1489069"/>
            <a:gd name="connsiteX51" fmla="*/ 1625 w 19287423"/>
            <a:gd name="connsiteY51" fmla="*/ 0 h 1489069"/>
            <a:gd name="connsiteX52" fmla="*/ 16292 w 19287423"/>
            <a:gd name="connsiteY52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49665 w 19287423"/>
            <a:gd name="connsiteY18" fmla="*/ 961582 h 1489069"/>
            <a:gd name="connsiteX19" fmla="*/ 14866286 w 19287423"/>
            <a:gd name="connsiteY19" fmla="*/ 1282615 h 1489069"/>
            <a:gd name="connsiteX20" fmla="*/ 15883240 w 19287423"/>
            <a:gd name="connsiteY20" fmla="*/ 1124408 h 1489069"/>
            <a:gd name="connsiteX21" fmla="*/ 16856144 w 19287423"/>
            <a:gd name="connsiteY21" fmla="*/ 1154128 h 1489069"/>
            <a:gd name="connsiteX22" fmla="*/ 18624700 w 19287423"/>
            <a:gd name="connsiteY22" fmla="*/ 1143498 h 1489069"/>
            <a:gd name="connsiteX23" fmla="*/ 19251580 w 19287423"/>
            <a:gd name="connsiteY23" fmla="*/ 1002226 h 1489069"/>
            <a:gd name="connsiteX24" fmla="*/ 16924206 w 19287423"/>
            <a:gd name="connsiteY24" fmla="*/ 972719 h 1489069"/>
            <a:gd name="connsiteX25" fmla="*/ 15122722 w 19287423"/>
            <a:gd name="connsiteY25" fmla="*/ 1048881 h 1489069"/>
            <a:gd name="connsiteX26" fmla="*/ 14708342 w 19287423"/>
            <a:gd name="connsiteY26" fmla="*/ 578505 h 1489069"/>
            <a:gd name="connsiteX27" fmla="*/ 13523897 w 19287423"/>
            <a:gd name="connsiteY27" fmla="*/ 984582 h 1489069"/>
            <a:gd name="connsiteX28" fmla="*/ 12578202 w 19287423"/>
            <a:gd name="connsiteY28" fmla="*/ 1088680 h 1489069"/>
            <a:gd name="connsiteX29" fmla="*/ 11075651 w 19287423"/>
            <a:gd name="connsiteY29" fmla="*/ 1257366 h 1489069"/>
            <a:gd name="connsiteX30" fmla="*/ 10074556 w 19287423"/>
            <a:gd name="connsiteY30" fmla="*/ 941492 h 1489069"/>
            <a:gd name="connsiteX31" fmla="*/ 9325862 w 19287423"/>
            <a:gd name="connsiteY31" fmla="*/ 974196 h 1489069"/>
            <a:gd name="connsiteX32" fmla="*/ 8097736 w 19287423"/>
            <a:gd name="connsiteY32" fmla="*/ 687775 h 1489069"/>
            <a:gd name="connsiteX33" fmla="*/ 7397633 w 19287423"/>
            <a:gd name="connsiteY33" fmla="*/ 1134709 h 1489069"/>
            <a:gd name="connsiteX34" fmla="*/ 6988837 w 19287423"/>
            <a:gd name="connsiteY34" fmla="*/ 589734 h 1489069"/>
            <a:gd name="connsiteX35" fmla="*/ 6763174 w 19287423"/>
            <a:gd name="connsiteY35" fmla="*/ 1233964 h 1489069"/>
            <a:gd name="connsiteX36" fmla="*/ 6086114 w 19287423"/>
            <a:gd name="connsiteY36" fmla="*/ 1002824 h 1489069"/>
            <a:gd name="connsiteX37" fmla="*/ 5426691 w 19287423"/>
            <a:gd name="connsiteY37" fmla="*/ 1046786 h 1489069"/>
            <a:gd name="connsiteX38" fmla="*/ 4767526 w 19287423"/>
            <a:gd name="connsiteY38" fmla="*/ 1061374 h 1489069"/>
            <a:gd name="connsiteX39" fmla="*/ 4598749 w 19287423"/>
            <a:gd name="connsiteY39" fmla="*/ 856286 h 1489069"/>
            <a:gd name="connsiteX40" fmla="*/ 4349619 w 19287423"/>
            <a:gd name="connsiteY40" fmla="*/ 1039541 h 1489069"/>
            <a:gd name="connsiteX41" fmla="*/ 4100518 w 19287423"/>
            <a:gd name="connsiteY41" fmla="*/ 1029972 h 1489069"/>
            <a:gd name="connsiteX42" fmla="*/ 2730383 w 19287423"/>
            <a:gd name="connsiteY42" fmla="*/ 1046786 h 1489069"/>
            <a:gd name="connsiteX43" fmla="*/ 2122249 w 19287423"/>
            <a:gd name="connsiteY43" fmla="*/ 922228 h 1489069"/>
            <a:gd name="connsiteX44" fmla="*/ 1740873 w 19287423"/>
            <a:gd name="connsiteY44" fmla="*/ 893480 h 1489069"/>
            <a:gd name="connsiteX45" fmla="*/ 1580056 w 19287423"/>
            <a:gd name="connsiteY45" fmla="*/ 695093 h 1489069"/>
            <a:gd name="connsiteX46" fmla="*/ 1350971 w 19287423"/>
            <a:gd name="connsiteY46" fmla="*/ 993935 h 1489069"/>
            <a:gd name="connsiteX47" fmla="*/ 905979 w 19287423"/>
            <a:gd name="connsiteY47" fmla="*/ 980843 h 1489069"/>
            <a:gd name="connsiteX48" fmla="*/ 670565 w 19287423"/>
            <a:gd name="connsiteY48" fmla="*/ 826606 h 1489069"/>
            <a:gd name="connsiteX49" fmla="*/ 279003 w 19287423"/>
            <a:gd name="connsiteY49" fmla="*/ 707588 h 1489069"/>
            <a:gd name="connsiteX50" fmla="*/ 102946 w 19287423"/>
            <a:gd name="connsiteY50" fmla="*/ 350728 h 1489069"/>
            <a:gd name="connsiteX51" fmla="*/ 1625 w 19287423"/>
            <a:gd name="connsiteY51" fmla="*/ 0 h 1489069"/>
            <a:gd name="connsiteX52" fmla="*/ 16292 w 19287423"/>
            <a:gd name="connsiteY52" fmla="*/ 1054112 h 1489069"/>
            <a:gd name="connsiteX0" fmla="*/ 16292 w 19287423"/>
            <a:gd name="connsiteY0" fmla="*/ 1054112 h 1489069"/>
            <a:gd name="connsiteX1" fmla="*/ 627556 w 19287423"/>
            <a:gd name="connsiteY1" fmla="*/ 1120055 h 1489069"/>
            <a:gd name="connsiteX2" fmla="*/ 1440845 w 19287423"/>
            <a:gd name="connsiteY2" fmla="*/ 1149362 h 1489069"/>
            <a:gd name="connsiteX3" fmla="*/ 1733922 w 19287423"/>
            <a:gd name="connsiteY3" fmla="*/ 1193324 h 1489069"/>
            <a:gd name="connsiteX4" fmla="*/ 2019672 w 19287423"/>
            <a:gd name="connsiteY4" fmla="*/ 1354516 h 1489069"/>
            <a:gd name="connsiteX5" fmla="*/ 2759691 w 19287423"/>
            <a:gd name="connsiteY5" fmla="*/ 1420459 h 1489069"/>
            <a:gd name="connsiteX6" fmla="*/ 3653576 w 19287423"/>
            <a:gd name="connsiteY6" fmla="*/ 1442439 h 1489069"/>
            <a:gd name="connsiteX7" fmla="*/ 4620729 w 19287423"/>
            <a:gd name="connsiteY7" fmla="*/ 1486401 h 1489069"/>
            <a:gd name="connsiteX8" fmla="*/ 5586837 w 19287423"/>
            <a:gd name="connsiteY8" fmla="*/ 1462800 h 1489069"/>
            <a:gd name="connsiteX9" fmla="*/ 6545546 w 19287423"/>
            <a:gd name="connsiteY9" fmla="*/ 1347189 h 1489069"/>
            <a:gd name="connsiteX10" fmla="*/ 7101094 w 19287423"/>
            <a:gd name="connsiteY10" fmla="*/ 1457149 h 1489069"/>
            <a:gd name="connsiteX11" fmla="*/ 7891344 w 19287423"/>
            <a:gd name="connsiteY11" fmla="*/ 1259166 h 1489069"/>
            <a:gd name="connsiteX12" fmla="*/ 8125108 w 19287423"/>
            <a:gd name="connsiteY12" fmla="*/ 911014 h 1489069"/>
            <a:gd name="connsiteX13" fmla="*/ 8851224 w 19287423"/>
            <a:gd name="connsiteY13" fmla="*/ 1142401 h 1489069"/>
            <a:gd name="connsiteX14" fmla="*/ 10185057 w 19287423"/>
            <a:gd name="connsiteY14" fmla="*/ 1071600 h 1489069"/>
            <a:gd name="connsiteX15" fmla="*/ 11353997 w 19287423"/>
            <a:gd name="connsiteY15" fmla="*/ 1443635 h 1489069"/>
            <a:gd name="connsiteX16" fmla="*/ 11932212 w 19287423"/>
            <a:gd name="connsiteY16" fmla="*/ 1380754 h 1489069"/>
            <a:gd name="connsiteX17" fmla="*/ 12644035 w 19287423"/>
            <a:gd name="connsiteY17" fmla="*/ 1313601 h 1489069"/>
            <a:gd name="connsiteX18" fmla="*/ 14249665 w 19287423"/>
            <a:gd name="connsiteY18" fmla="*/ 961582 h 1489069"/>
            <a:gd name="connsiteX19" fmla="*/ 14866286 w 19287423"/>
            <a:gd name="connsiteY19" fmla="*/ 1282615 h 1489069"/>
            <a:gd name="connsiteX20" fmla="*/ 15883240 w 19287423"/>
            <a:gd name="connsiteY20" fmla="*/ 1124408 h 1489069"/>
            <a:gd name="connsiteX21" fmla="*/ 16788088 w 19287423"/>
            <a:gd name="connsiteY21" fmla="*/ 1207548 h 1489069"/>
            <a:gd name="connsiteX22" fmla="*/ 18624700 w 19287423"/>
            <a:gd name="connsiteY22" fmla="*/ 1143498 h 1489069"/>
            <a:gd name="connsiteX23" fmla="*/ 19251580 w 19287423"/>
            <a:gd name="connsiteY23" fmla="*/ 1002226 h 1489069"/>
            <a:gd name="connsiteX24" fmla="*/ 16924206 w 19287423"/>
            <a:gd name="connsiteY24" fmla="*/ 972719 h 1489069"/>
            <a:gd name="connsiteX25" fmla="*/ 15122722 w 19287423"/>
            <a:gd name="connsiteY25" fmla="*/ 1048881 h 1489069"/>
            <a:gd name="connsiteX26" fmla="*/ 14708342 w 19287423"/>
            <a:gd name="connsiteY26" fmla="*/ 578505 h 1489069"/>
            <a:gd name="connsiteX27" fmla="*/ 13523897 w 19287423"/>
            <a:gd name="connsiteY27" fmla="*/ 984582 h 1489069"/>
            <a:gd name="connsiteX28" fmla="*/ 12578202 w 19287423"/>
            <a:gd name="connsiteY28" fmla="*/ 1088680 h 1489069"/>
            <a:gd name="connsiteX29" fmla="*/ 11075651 w 19287423"/>
            <a:gd name="connsiteY29" fmla="*/ 1257366 h 1489069"/>
            <a:gd name="connsiteX30" fmla="*/ 10074556 w 19287423"/>
            <a:gd name="connsiteY30" fmla="*/ 941492 h 1489069"/>
            <a:gd name="connsiteX31" fmla="*/ 9325862 w 19287423"/>
            <a:gd name="connsiteY31" fmla="*/ 974196 h 1489069"/>
            <a:gd name="connsiteX32" fmla="*/ 8097736 w 19287423"/>
            <a:gd name="connsiteY32" fmla="*/ 687775 h 1489069"/>
            <a:gd name="connsiteX33" fmla="*/ 7397633 w 19287423"/>
            <a:gd name="connsiteY33" fmla="*/ 1134709 h 1489069"/>
            <a:gd name="connsiteX34" fmla="*/ 6988837 w 19287423"/>
            <a:gd name="connsiteY34" fmla="*/ 589734 h 1489069"/>
            <a:gd name="connsiteX35" fmla="*/ 6763174 w 19287423"/>
            <a:gd name="connsiteY35" fmla="*/ 1233964 h 1489069"/>
            <a:gd name="connsiteX36" fmla="*/ 6086114 w 19287423"/>
            <a:gd name="connsiteY36" fmla="*/ 1002824 h 1489069"/>
            <a:gd name="connsiteX37" fmla="*/ 5426691 w 19287423"/>
            <a:gd name="connsiteY37" fmla="*/ 1046786 h 1489069"/>
            <a:gd name="connsiteX38" fmla="*/ 4767526 w 19287423"/>
            <a:gd name="connsiteY38" fmla="*/ 1061374 h 1489069"/>
            <a:gd name="connsiteX39" fmla="*/ 4598749 w 19287423"/>
            <a:gd name="connsiteY39" fmla="*/ 856286 h 1489069"/>
            <a:gd name="connsiteX40" fmla="*/ 4349619 w 19287423"/>
            <a:gd name="connsiteY40" fmla="*/ 1039541 h 1489069"/>
            <a:gd name="connsiteX41" fmla="*/ 4100518 w 19287423"/>
            <a:gd name="connsiteY41" fmla="*/ 1029972 h 1489069"/>
            <a:gd name="connsiteX42" fmla="*/ 2730383 w 19287423"/>
            <a:gd name="connsiteY42" fmla="*/ 1046786 h 1489069"/>
            <a:gd name="connsiteX43" fmla="*/ 2122249 w 19287423"/>
            <a:gd name="connsiteY43" fmla="*/ 922228 h 1489069"/>
            <a:gd name="connsiteX44" fmla="*/ 1740873 w 19287423"/>
            <a:gd name="connsiteY44" fmla="*/ 893480 h 1489069"/>
            <a:gd name="connsiteX45" fmla="*/ 1580056 w 19287423"/>
            <a:gd name="connsiteY45" fmla="*/ 695093 h 1489069"/>
            <a:gd name="connsiteX46" fmla="*/ 1350971 w 19287423"/>
            <a:gd name="connsiteY46" fmla="*/ 993935 h 1489069"/>
            <a:gd name="connsiteX47" fmla="*/ 905979 w 19287423"/>
            <a:gd name="connsiteY47" fmla="*/ 980843 h 1489069"/>
            <a:gd name="connsiteX48" fmla="*/ 670565 w 19287423"/>
            <a:gd name="connsiteY48" fmla="*/ 826606 h 1489069"/>
            <a:gd name="connsiteX49" fmla="*/ 279003 w 19287423"/>
            <a:gd name="connsiteY49" fmla="*/ 707588 h 1489069"/>
            <a:gd name="connsiteX50" fmla="*/ 102946 w 19287423"/>
            <a:gd name="connsiteY50" fmla="*/ 350728 h 1489069"/>
            <a:gd name="connsiteX51" fmla="*/ 1625 w 19287423"/>
            <a:gd name="connsiteY51" fmla="*/ 0 h 1489069"/>
            <a:gd name="connsiteX52" fmla="*/ 16292 w 19287423"/>
            <a:gd name="connsiteY52" fmla="*/ 1054112 h 1489069"/>
            <a:gd name="connsiteX0" fmla="*/ 16292 w 19289709"/>
            <a:gd name="connsiteY0" fmla="*/ 1054112 h 1489069"/>
            <a:gd name="connsiteX1" fmla="*/ 627556 w 19289709"/>
            <a:gd name="connsiteY1" fmla="*/ 1120055 h 1489069"/>
            <a:gd name="connsiteX2" fmla="*/ 1440845 w 19289709"/>
            <a:gd name="connsiteY2" fmla="*/ 1149362 h 1489069"/>
            <a:gd name="connsiteX3" fmla="*/ 1733922 w 19289709"/>
            <a:gd name="connsiteY3" fmla="*/ 1193324 h 1489069"/>
            <a:gd name="connsiteX4" fmla="*/ 2019672 w 19289709"/>
            <a:gd name="connsiteY4" fmla="*/ 1354516 h 1489069"/>
            <a:gd name="connsiteX5" fmla="*/ 2759691 w 19289709"/>
            <a:gd name="connsiteY5" fmla="*/ 1420459 h 1489069"/>
            <a:gd name="connsiteX6" fmla="*/ 3653576 w 19289709"/>
            <a:gd name="connsiteY6" fmla="*/ 1442439 h 1489069"/>
            <a:gd name="connsiteX7" fmla="*/ 4620729 w 19289709"/>
            <a:gd name="connsiteY7" fmla="*/ 1486401 h 1489069"/>
            <a:gd name="connsiteX8" fmla="*/ 5586837 w 19289709"/>
            <a:gd name="connsiteY8" fmla="*/ 1462800 h 1489069"/>
            <a:gd name="connsiteX9" fmla="*/ 6545546 w 19289709"/>
            <a:gd name="connsiteY9" fmla="*/ 1347189 h 1489069"/>
            <a:gd name="connsiteX10" fmla="*/ 7101094 w 19289709"/>
            <a:gd name="connsiteY10" fmla="*/ 1457149 h 1489069"/>
            <a:gd name="connsiteX11" fmla="*/ 7891344 w 19289709"/>
            <a:gd name="connsiteY11" fmla="*/ 1259166 h 1489069"/>
            <a:gd name="connsiteX12" fmla="*/ 8125108 w 19289709"/>
            <a:gd name="connsiteY12" fmla="*/ 911014 h 1489069"/>
            <a:gd name="connsiteX13" fmla="*/ 8851224 w 19289709"/>
            <a:gd name="connsiteY13" fmla="*/ 1142401 h 1489069"/>
            <a:gd name="connsiteX14" fmla="*/ 10185057 w 19289709"/>
            <a:gd name="connsiteY14" fmla="*/ 1071600 h 1489069"/>
            <a:gd name="connsiteX15" fmla="*/ 11353997 w 19289709"/>
            <a:gd name="connsiteY15" fmla="*/ 1443635 h 1489069"/>
            <a:gd name="connsiteX16" fmla="*/ 11932212 w 19289709"/>
            <a:gd name="connsiteY16" fmla="*/ 1380754 h 1489069"/>
            <a:gd name="connsiteX17" fmla="*/ 12644035 w 19289709"/>
            <a:gd name="connsiteY17" fmla="*/ 1313601 h 1489069"/>
            <a:gd name="connsiteX18" fmla="*/ 14249665 w 19289709"/>
            <a:gd name="connsiteY18" fmla="*/ 961582 h 1489069"/>
            <a:gd name="connsiteX19" fmla="*/ 14866286 w 19289709"/>
            <a:gd name="connsiteY19" fmla="*/ 1282615 h 1489069"/>
            <a:gd name="connsiteX20" fmla="*/ 15883240 w 19289709"/>
            <a:gd name="connsiteY20" fmla="*/ 1124408 h 1489069"/>
            <a:gd name="connsiteX21" fmla="*/ 16788088 w 19289709"/>
            <a:gd name="connsiteY21" fmla="*/ 1207548 h 1489069"/>
            <a:gd name="connsiteX22" fmla="*/ 18624700 w 19289709"/>
            <a:gd name="connsiteY22" fmla="*/ 1143498 h 1489069"/>
            <a:gd name="connsiteX23" fmla="*/ 19251580 w 19289709"/>
            <a:gd name="connsiteY23" fmla="*/ 1002226 h 1489069"/>
            <a:gd name="connsiteX24" fmla="*/ 17060261 w 19289709"/>
            <a:gd name="connsiteY24" fmla="*/ 1004607 h 1489069"/>
            <a:gd name="connsiteX25" fmla="*/ 15122722 w 19289709"/>
            <a:gd name="connsiteY25" fmla="*/ 1048881 h 1489069"/>
            <a:gd name="connsiteX26" fmla="*/ 14708342 w 19289709"/>
            <a:gd name="connsiteY26" fmla="*/ 578505 h 1489069"/>
            <a:gd name="connsiteX27" fmla="*/ 13523897 w 19289709"/>
            <a:gd name="connsiteY27" fmla="*/ 984582 h 1489069"/>
            <a:gd name="connsiteX28" fmla="*/ 12578202 w 19289709"/>
            <a:gd name="connsiteY28" fmla="*/ 1088680 h 1489069"/>
            <a:gd name="connsiteX29" fmla="*/ 11075651 w 19289709"/>
            <a:gd name="connsiteY29" fmla="*/ 1257366 h 1489069"/>
            <a:gd name="connsiteX30" fmla="*/ 10074556 w 19289709"/>
            <a:gd name="connsiteY30" fmla="*/ 941492 h 1489069"/>
            <a:gd name="connsiteX31" fmla="*/ 9325862 w 19289709"/>
            <a:gd name="connsiteY31" fmla="*/ 974196 h 1489069"/>
            <a:gd name="connsiteX32" fmla="*/ 8097736 w 19289709"/>
            <a:gd name="connsiteY32" fmla="*/ 687775 h 1489069"/>
            <a:gd name="connsiteX33" fmla="*/ 7397633 w 19289709"/>
            <a:gd name="connsiteY33" fmla="*/ 1134709 h 1489069"/>
            <a:gd name="connsiteX34" fmla="*/ 6988837 w 19289709"/>
            <a:gd name="connsiteY34" fmla="*/ 589734 h 1489069"/>
            <a:gd name="connsiteX35" fmla="*/ 6763174 w 19289709"/>
            <a:gd name="connsiteY35" fmla="*/ 1233964 h 1489069"/>
            <a:gd name="connsiteX36" fmla="*/ 6086114 w 19289709"/>
            <a:gd name="connsiteY36" fmla="*/ 1002824 h 1489069"/>
            <a:gd name="connsiteX37" fmla="*/ 5426691 w 19289709"/>
            <a:gd name="connsiteY37" fmla="*/ 1046786 h 1489069"/>
            <a:gd name="connsiteX38" fmla="*/ 4767526 w 19289709"/>
            <a:gd name="connsiteY38" fmla="*/ 1061374 h 1489069"/>
            <a:gd name="connsiteX39" fmla="*/ 4598749 w 19289709"/>
            <a:gd name="connsiteY39" fmla="*/ 856286 h 1489069"/>
            <a:gd name="connsiteX40" fmla="*/ 4349619 w 19289709"/>
            <a:gd name="connsiteY40" fmla="*/ 1039541 h 1489069"/>
            <a:gd name="connsiteX41" fmla="*/ 4100518 w 19289709"/>
            <a:gd name="connsiteY41" fmla="*/ 1029972 h 1489069"/>
            <a:gd name="connsiteX42" fmla="*/ 2730383 w 19289709"/>
            <a:gd name="connsiteY42" fmla="*/ 1046786 h 1489069"/>
            <a:gd name="connsiteX43" fmla="*/ 2122249 w 19289709"/>
            <a:gd name="connsiteY43" fmla="*/ 922228 h 1489069"/>
            <a:gd name="connsiteX44" fmla="*/ 1740873 w 19289709"/>
            <a:gd name="connsiteY44" fmla="*/ 893480 h 1489069"/>
            <a:gd name="connsiteX45" fmla="*/ 1580056 w 19289709"/>
            <a:gd name="connsiteY45" fmla="*/ 695093 h 1489069"/>
            <a:gd name="connsiteX46" fmla="*/ 1350971 w 19289709"/>
            <a:gd name="connsiteY46" fmla="*/ 993935 h 1489069"/>
            <a:gd name="connsiteX47" fmla="*/ 905979 w 19289709"/>
            <a:gd name="connsiteY47" fmla="*/ 980843 h 1489069"/>
            <a:gd name="connsiteX48" fmla="*/ 670565 w 19289709"/>
            <a:gd name="connsiteY48" fmla="*/ 826606 h 1489069"/>
            <a:gd name="connsiteX49" fmla="*/ 279003 w 19289709"/>
            <a:gd name="connsiteY49" fmla="*/ 707588 h 1489069"/>
            <a:gd name="connsiteX50" fmla="*/ 102946 w 19289709"/>
            <a:gd name="connsiteY50" fmla="*/ 350728 h 1489069"/>
            <a:gd name="connsiteX51" fmla="*/ 1625 w 19289709"/>
            <a:gd name="connsiteY51" fmla="*/ 0 h 1489069"/>
            <a:gd name="connsiteX52" fmla="*/ 16292 w 19289709"/>
            <a:gd name="connsiteY52" fmla="*/ 1054112 h 1489069"/>
            <a:gd name="connsiteX0" fmla="*/ 16292 w 19287785"/>
            <a:gd name="connsiteY0" fmla="*/ 1054112 h 1489069"/>
            <a:gd name="connsiteX1" fmla="*/ 627556 w 19287785"/>
            <a:gd name="connsiteY1" fmla="*/ 1120055 h 1489069"/>
            <a:gd name="connsiteX2" fmla="*/ 1440845 w 19287785"/>
            <a:gd name="connsiteY2" fmla="*/ 1149362 h 1489069"/>
            <a:gd name="connsiteX3" fmla="*/ 1733922 w 19287785"/>
            <a:gd name="connsiteY3" fmla="*/ 1193324 h 1489069"/>
            <a:gd name="connsiteX4" fmla="*/ 2019672 w 19287785"/>
            <a:gd name="connsiteY4" fmla="*/ 1354516 h 1489069"/>
            <a:gd name="connsiteX5" fmla="*/ 2759691 w 19287785"/>
            <a:gd name="connsiteY5" fmla="*/ 1420459 h 1489069"/>
            <a:gd name="connsiteX6" fmla="*/ 3653576 w 19287785"/>
            <a:gd name="connsiteY6" fmla="*/ 1442439 h 1489069"/>
            <a:gd name="connsiteX7" fmla="*/ 4620729 w 19287785"/>
            <a:gd name="connsiteY7" fmla="*/ 1486401 h 1489069"/>
            <a:gd name="connsiteX8" fmla="*/ 5586837 w 19287785"/>
            <a:gd name="connsiteY8" fmla="*/ 1462800 h 1489069"/>
            <a:gd name="connsiteX9" fmla="*/ 6545546 w 19287785"/>
            <a:gd name="connsiteY9" fmla="*/ 1347189 h 1489069"/>
            <a:gd name="connsiteX10" fmla="*/ 7101094 w 19287785"/>
            <a:gd name="connsiteY10" fmla="*/ 1457149 h 1489069"/>
            <a:gd name="connsiteX11" fmla="*/ 7891344 w 19287785"/>
            <a:gd name="connsiteY11" fmla="*/ 1259166 h 1489069"/>
            <a:gd name="connsiteX12" fmla="*/ 8125108 w 19287785"/>
            <a:gd name="connsiteY12" fmla="*/ 911014 h 1489069"/>
            <a:gd name="connsiteX13" fmla="*/ 8851224 w 19287785"/>
            <a:gd name="connsiteY13" fmla="*/ 1142401 h 1489069"/>
            <a:gd name="connsiteX14" fmla="*/ 10185057 w 19287785"/>
            <a:gd name="connsiteY14" fmla="*/ 1071600 h 1489069"/>
            <a:gd name="connsiteX15" fmla="*/ 11353997 w 19287785"/>
            <a:gd name="connsiteY15" fmla="*/ 1443635 h 1489069"/>
            <a:gd name="connsiteX16" fmla="*/ 11932212 w 19287785"/>
            <a:gd name="connsiteY16" fmla="*/ 1380754 h 1489069"/>
            <a:gd name="connsiteX17" fmla="*/ 12644035 w 19287785"/>
            <a:gd name="connsiteY17" fmla="*/ 1313601 h 1489069"/>
            <a:gd name="connsiteX18" fmla="*/ 14249665 w 19287785"/>
            <a:gd name="connsiteY18" fmla="*/ 961582 h 1489069"/>
            <a:gd name="connsiteX19" fmla="*/ 14866286 w 19287785"/>
            <a:gd name="connsiteY19" fmla="*/ 1282615 h 1489069"/>
            <a:gd name="connsiteX20" fmla="*/ 15883240 w 19287785"/>
            <a:gd name="connsiteY20" fmla="*/ 1124408 h 1489069"/>
            <a:gd name="connsiteX21" fmla="*/ 16788088 w 19287785"/>
            <a:gd name="connsiteY21" fmla="*/ 1207548 h 1489069"/>
            <a:gd name="connsiteX22" fmla="*/ 18624700 w 19287785"/>
            <a:gd name="connsiteY22" fmla="*/ 1143498 h 1489069"/>
            <a:gd name="connsiteX23" fmla="*/ 19251580 w 19287785"/>
            <a:gd name="connsiteY23" fmla="*/ 1002226 h 1489069"/>
            <a:gd name="connsiteX24" fmla="*/ 16946858 w 19287785"/>
            <a:gd name="connsiteY24" fmla="*/ 961872 h 1489069"/>
            <a:gd name="connsiteX25" fmla="*/ 15122722 w 19287785"/>
            <a:gd name="connsiteY25" fmla="*/ 1048881 h 1489069"/>
            <a:gd name="connsiteX26" fmla="*/ 14708342 w 19287785"/>
            <a:gd name="connsiteY26" fmla="*/ 578505 h 1489069"/>
            <a:gd name="connsiteX27" fmla="*/ 13523897 w 19287785"/>
            <a:gd name="connsiteY27" fmla="*/ 984582 h 1489069"/>
            <a:gd name="connsiteX28" fmla="*/ 12578202 w 19287785"/>
            <a:gd name="connsiteY28" fmla="*/ 1088680 h 1489069"/>
            <a:gd name="connsiteX29" fmla="*/ 11075651 w 19287785"/>
            <a:gd name="connsiteY29" fmla="*/ 1257366 h 1489069"/>
            <a:gd name="connsiteX30" fmla="*/ 10074556 w 19287785"/>
            <a:gd name="connsiteY30" fmla="*/ 941492 h 1489069"/>
            <a:gd name="connsiteX31" fmla="*/ 9325862 w 19287785"/>
            <a:gd name="connsiteY31" fmla="*/ 974196 h 1489069"/>
            <a:gd name="connsiteX32" fmla="*/ 8097736 w 19287785"/>
            <a:gd name="connsiteY32" fmla="*/ 687775 h 1489069"/>
            <a:gd name="connsiteX33" fmla="*/ 7397633 w 19287785"/>
            <a:gd name="connsiteY33" fmla="*/ 1134709 h 1489069"/>
            <a:gd name="connsiteX34" fmla="*/ 6988837 w 19287785"/>
            <a:gd name="connsiteY34" fmla="*/ 589734 h 1489069"/>
            <a:gd name="connsiteX35" fmla="*/ 6763174 w 19287785"/>
            <a:gd name="connsiteY35" fmla="*/ 1233964 h 1489069"/>
            <a:gd name="connsiteX36" fmla="*/ 6086114 w 19287785"/>
            <a:gd name="connsiteY36" fmla="*/ 1002824 h 1489069"/>
            <a:gd name="connsiteX37" fmla="*/ 5426691 w 19287785"/>
            <a:gd name="connsiteY37" fmla="*/ 1046786 h 1489069"/>
            <a:gd name="connsiteX38" fmla="*/ 4767526 w 19287785"/>
            <a:gd name="connsiteY38" fmla="*/ 1061374 h 1489069"/>
            <a:gd name="connsiteX39" fmla="*/ 4598749 w 19287785"/>
            <a:gd name="connsiteY39" fmla="*/ 856286 h 1489069"/>
            <a:gd name="connsiteX40" fmla="*/ 4349619 w 19287785"/>
            <a:gd name="connsiteY40" fmla="*/ 1039541 h 1489069"/>
            <a:gd name="connsiteX41" fmla="*/ 4100518 w 19287785"/>
            <a:gd name="connsiteY41" fmla="*/ 1029972 h 1489069"/>
            <a:gd name="connsiteX42" fmla="*/ 2730383 w 19287785"/>
            <a:gd name="connsiteY42" fmla="*/ 1046786 h 1489069"/>
            <a:gd name="connsiteX43" fmla="*/ 2122249 w 19287785"/>
            <a:gd name="connsiteY43" fmla="*/ 922228 h 1489069"/>
            <a:gd name="connsiteX44" fmla="*/ 1740873 w 19287785"/>
            <a:gd name="connsiteY44" fmla="*/ 893480 h 1489069"/>
            <a:gd name="connsiteX45" fmla="*/ 1580056 w 19287785"/>
            <a:gd name="connsiteY45" fmla="*/ 695093 h 1489069"/>
            <a:gd name="connsiteX46" fmla="*/ 1350971 w 19287785"/>
            <a:gd name="connsiteY46" fmla="*/ 993935 h 1489069"/>
            <a:gd name="connsiteX47" fmla="*/ 905979 w 19287785"/>
            <a:gd name="connsiteY47" fmla="*/ 980843 h 1489069"/>
            <a:gd name="connsiteX48" fmla="*/ 670565 w 19287785"/>
            <a:gd name="connsiteY48" fmla="*/ 826606 h 1489069"/>
            <a:gd name="connsiteX49" fmla="*/ 279003 w 19287785"/>
            <a:gd name="connsiteY49" fmla="*/ 707588 h 1489069"/>
            <a:gd name="connsiteX50" fmla="*/ 102946 w 19287785"/>
            <a:gd name="connsiteY50" fmla="*/ 350728 h 1489069"/>
            <a:gd name="connsiteX51" fmla="*/ 1625 w 19287785"/>
            <a:gd name="connsiteY51" fmla="*/ 0 h 1489069"/>
            <a:gd name="connsiteX52" fmla="*/ 16292 w 19287785"/>
            <a:gd name="connsiteY52" fmla="*/ 1054112 h 1489069"/>
            <a:gd name="connsiteX0" fmla="*/ 16292 w 19289263"/>
            <a:gd name="connsiteY0" fmla="*/ 1054112 h 1489069"/>
            <a:gd name="connsiteX1" fmla="*/ 627556 w 19289263"/>
            <a:gd name="connsiteY1" fmla="*/ 1120055 h 1489069"/>
            <a:gd name="connsiteX2" fmla="*/ 1440845 w 19289263"/>
            <a:gd name="connsiteY2" fmla="*/ 1149362 h 1489069"/>
            <a:gd name="connsiteX3" fmla="*/ 1733922 w 19289263"/>
            <a:gd name="connsiteY3" fmla="*/ 1193324 h 1489069"/>
            <a:gd name="connsiteX4" fmla="*/ 2019672 w 19289263"/>
            <a:gd name="connsiteY4" fmla="*/ 1354516 h 1489069"/>
            <a:gd name="connsiteX5" fmla="*/ 2759691 w 19289263"/>
            <a:gd name="connsiteY5" fmla="*/ 1420459 h 1489069"/>
            <a:gd name="connsiteX6" fmla="*/ 3653576 w 19289263"/>
            <a:gd name="connsiteY6" fmla="*/ 1442439 h 1489069"/>
            <a:gd name="connsiteX7" fmla="*/ 4620729 w 19289263"/>
            <a:gd name="connsiteY7" fmla="*/ 1486401 h 1489069"/>
            <a:gd name="connsiteX8" fmla="*/ 5586837 w 19289263"/>
            <a:gd name="connsiteY8" fmla="*/ 1462800 h 1489069"/>
            <a:gd name="connsiteX9" fmla="*/ 6545546 w 19289263"/>
            <a:gd name="connsiteY9" fmla="*/ 1347189 h 1489069"/>
            <a:gd name="connsiteX10" fmla="*/ 7101094 w 19289263"/>
            <a:gd name="connsiteY10" fmla="*/ 1457149 h 1489069"/>
            <a:gd name="connsiteX11" fmla="*/ 7891344 w 19289263"/>
            <a:gd name="connsiteY11" fmla="*/ 1259166 h 1489069"/>
            <a:gd name="connsiteX12" fmla="*/ 8125108 w 19289263"/>
            <a:gd name="connsiteY12" fmla="*/ 911014 h 1489069"/>
            <a:gd name="connsiteX13" fmla="*/ 8851224 w 19289263"/>
            <a:gd name="connsiteY13" fmla="*/ 1142401 h 1489069"/>
            <a:gd name="connsiteX14" fmla="*/ 10185057 w 19289263"/>
            <a:gd name="connsiteY14" fmla="*/ 1071600 h 1489069"/>
            <a:gd name="connsiteX15" fmla="*/ 11353997 w 19289263"/>
            <a:gd name="connsiteY15" fmla="*/ 1443635 h 1489069"/>
            <a:gd name="connsiteX16" fmla="*/ 11932212 w 19289263"/>
            <a:gd name="connsiteY16" fmla="*/ 1380754 h 1489069"/>
            <a:gd name="connsiteX17" fmla="*/ 12644035 w 19289263"/>
            <a:gd name="connsiteY17" fmla="*/ 1313601 h 1489069"/>
            <a:gd name="connsiteX18" fmla="*/ 14249665 w 19289263"/>
            <a:gd name="connsiteY18" fmla="*/ 961582 h 1489069"/>
            <a:gd name="connsiteX19" fmla="*/ 14866286 w 19289263"/>
            <a:gd name="connsiteY19" fmla="*/ 1282615 h 1489069"/>
            <a:gd name="connsiteX20" fmla="*/ 15883240 w 19289263"/>
            <a:gd name="connsiteY20" fmla="*/ 1124408 h 1489069"/>
            <a:gd name="connsiteX21" fmla="*/ 16788088 w 19289263"/>
            <a:gd name="connsiteY21" fmla="*/ 1207548 h 1489069"/>
            <a:gd name="connsiteX22" fmla="*/ 18624700 w 19289263"/>
            <a:gd name="connsiteY22" fmla="*/ 1143498 h 1489069"/>
            <a:gd name="connsiteX23" fmla="*/ 19251580 w 19289263"/>
            <a:gd name="connsiteY23" fmla="*/ 1002226 h 1489069"/>
            <a:gd name="connsiteX24" fmla="*/ 16946858 w 19289263"/>
            <a:gd name="connsiteY24" fmla="*/ 961872 h 1489069"/>
            <a:gd name="connsiteX25" fmla="*/ 15122722 w 19289263"/>
            <a:gd name="connsiteY25" fmla="*/ 1048881 h 1489069"/>
            <a:gd name="connsiteX26" fmla="*/ 14708342 w 19289263"/>
            <a:gd name="connsiteY26" fmla="*/ 578505 h 1489069"/>
            <a:gd name="connsiteX27" fmla="*/ 13523897 w 19289263"/>
            <a:gd name="connsiteY27" fmla="*/ 984582 h 1489069"/>
            <a:gd name="connsiteX28" fmla="*/ 12578202 w 19289263"/>
            <a:gd name="connsiteY28" fmla="*/ 1088680 h 1489069"/>
            <a:gd name="connsiteX29" fmla="*/ 11075651 w 19289263"/>
            <a:gd name="connsiteY29" fmla="*/ 1257366 h 1489069"/>
            <a:gd name="connsiteX30" fmla="*/ 10074556 w 19289263"/>
            <a:gd name="connsiteY30" fmla="*/ 941492 h 1489069"/>
            <a:gd name="connsiteX31" fmla="*/ 9325862 w 19289263"/>
            <a:gd name="connsiteY31" fmla="*/ 974196 h 1489069"/>
            <a:gd name="connsiteX32" fmla="*/ 8097736 w 19289263"/>
            <a:gd name="connsiteY32" fmla="*/ 687775 h 1489069"/>
            <a:gd name="connsiteX33" fmla="*/ 7397633 w 19289263"/>
            <a:gd name="connsiteY33" fmla="*/ 1134709 h 1489069"/>
            <a:gd name="connsiteX34" fmla="*/ 6988837 w 19289263"/>
            <a:gd name="connsiteY34" fmla="*/ 589734 h 1489069"/>
            <a:gd name="connsiteX35" fmla="*/ 6763174 w 19289263"/>
            <a:gd name="connsiteY35" fmla="*/ 1233964 h 1489069"/>
            <a:gd name="connsiteX36" fmla="*/ 6086114 w 19289263"/>
            <a:gd name="connsiteY36" fmla="*/ 1002824 h 1489069"/>
            <a:gd name="connsiteX37" fmla="*/ 5426691 w 19289263"/>
            <a:gd name="connsiteY37" fmla="*/ 1046786 h 1489069"/>
            <a:gd name="connsiteX38" fmla="*/ 4767526 w 19289263"/>
            <a:gd name="connsiteY38" fmla="*/ 1061374 h 1489069"/>
            <a:gd name="connsiteX39" fmla="*/ 4598749 w 19289263"/>
            <a:gd name="connsiteY39" fmla="*/ 856286 h 1489069"/>
            <a:gd name="connsiteX40" fmla="*/ 4349619 w 19289263"/>
            <a:gd name="connsiteY40" fmla="*/ 1039541 h 1489069"/>
            <a:gd name="connsiteX41" fmla="*/ 4100518 w 19289263"/>
            <a:gd name="connsiteY41" fmla="*/ 1029972 h 1489069"/>
            <a:gd name="connsiteX42" fmla="*/ 2730383 w 19289263"/>
            <a:gd name="connsiteY42" fmla="*/ 1046786 h 1489069"/>
            <a:gd name="connsiteX43" fmla="*/ 2122249 w 19289263"/>
            <a:gd name="connsiteY43" fmla="*/ 922228 h 1489069"/>
            <a:gd name="connsiteX44" fmla="*/ 1740873 w 19289263"/>
            <a:gd name="connsiteY44" fmla="*/ 893480 h 1489069"/>
            <a:gd name="connsiteX45" fmla="*/ 1580056 w 19289263"/>
            <a:gd name="connsiteY45" fmla="*/ 695093 h 1489069"/>
            <a:gd name="connsiteX46" fmla="*/ 1350971 w 19289263"/>
            <a:gd name="connsiteY46" fmla="*/ 993935 h 1489069"/>
            <a:gd name="connsiteX47" fmla="*/ 905979 w 19289263"/>
            <a:gd name="connsiteY47" fmla="*/ 980843 h 1489069"/>
            <a:gd name="connsiteX48" fmla="*/ 670565 w 19289263"/>
            <a:gd name="connsiteY48" fmla="*/ 826606 h 1489069"/>
            <a:gd name="connsiteX49" fmla="*/ 279003 w 19289263"/>
            <a:gd name="connsiteY49" fmla="*/ 707588 h 1489069"/>
            <a:gd name="connsiteX50" fmla="*/ 102946 w 19289263"/>
            <a:gd name="connsiteY50" fmla="*/ 350728 h 1489069"/>
            <a:gd name="connsiteX51" fmla="*/ 1625 w 19289263"/>
            <a:gd name="connsiteY51" fmla="*/ 0 h 1489069"/>
            <a:gd name="connsiteX52" fmla="*/ 16292 w 19289263"/>
            <a:gd name="connsiteY52" fmla="*/ 1054112 h 1489069"/>
            <a:gd name="connsiteX0" fmla="*/ 16292 w 19289263"/>
            <a:gd name="connsiteY0" fmla="*/ 1054112 h 1489069"/>
            <a:gd name="connsiteX1" fmla="*/ 627556 w 19289263"/>
            <a:gd name="connsiteY1" fmla="*/ 1120055 h 1489069"/>
            <a:gd name="connsiteX2" fmla="*/ 1440845 w 19289263"/>
            <a:gd name="connsiteY2" fmla="*/ 1149362 h 1489069"/>
            <a:gd name="connsiteX3" fmla="*/ 1733922 w 19289263"/>
            <a:gd name="connsiteY3" fmla="*/ 1193324 h 1489069"/>
            <a:gd name="connsiteX4" fmla="*/ 2019672 w 19289263"/>
            <a:gd name="connsiteY4" fmla="*/ 1354516 h 1489069"/>
            <a:gd name="connsiteX5" fmla="*/ 2759691 w 19289263"/>
            <a:gd name="connsiteY5" fmla="*/ 1420459 h 1489069"/>
            <a:gd name="connsiteX6" fmla="*/ 3653576 w 19289263"/>
            <a:gd name="connsiteY6" fmla="*/ 1442439 h 1489069"/>
            <a:gd name="connsiteX7" fmla="*/ 4620729 w 19289263"/>
            <a:gd name="connsiteY7" fmla="*/ 1486401 h 1489069"/>
            <a:gd name="connsiteX8" fmla="*/ 5586837 w 19289263"/>
            <a:gd name="connsiteY8" fmla="*/ 1462800 h 1489069"/>
            <a:gd name="connsiteX9" fmla="*/ 6545546 w 19289263"/>
            <a:gd name="connsiteY9" fmla="*/ 1347189 h 1489069"/>
            <a:gd name="connsiteX10" fmla="*/ 7101094 w 19289263"/>
            <a:gd name="connsiteY10" fmla="*/ 1457149 h 1489069"/>
            <a:gd name="connsiteX11" fmla="*/ 7891344 w 19289263"/>
            <a:gd name="connsiteY11" fmla="*/ 1259166 h 1489069"/>
            <a:gd name="connsiteX12" fmla="*/ 8125108 w 19289263"/>
            <a:gd name="connsiteY12" fmla="*/ 911014 h 1489069"/>
            <a:gd name="connsiteX13" fmla="*/ 8851224 w 19289263"/>
            <a:gd name="connsiteY13" fmla="*/ 1142401 h 1489069"/>
            <a:gd name="connsiteX14" fmla="*/ 10185057 w 19289263"/>
            <a:gd name="connsiteY14" fmla="*/ 1071600 h 1489069"/>
            <a:gd name="connsiteX15" fmla="*/ 11353997 w 19289263"/>
            <a:gd name="connsiteY15" fmla="*/ 1443635 h 1489069"/>
            <a:gd name="connsiteX16" fmla="*/ 11932212 w 19289263"/>
            <a:gd name="connsiteY16" fmla="*/ 1380754 h 1489069"/>
            <a:gd name="connsiteX17" fmla="*/ 12644035 w 19289263"/>
            <a:gd name="connsiteY17" fmla="*/ 1313601 h 1489069"/>
            <a:gd name="connsiteX18" fmla="*/ 14249665 w 19289263"/>
            <a:gd name="connsiteY18" fmla="*/ 961582 h 1489069"/>
            <a:gd name="connsiteX19" fmla="*/ 14866286 w 19289263"/>
            <a:gd name="connsiteY19" fmla="*/ 1282615 h 1489069"/>
            <a:gd name="connsiteX20" fmla="*/ 15883240 w 19289263"/>
            <a:gd name="connsiteY20" fmla="*/ 1124408 h 1489069"/>
            <a:gd name="connsiteX21" fmla="*/ 16788088 w 19289263"/>
            <a:gd name="connsiteY21" fmla="*/ 1207548 h 1489069"/>
            <a:gd name="connsiteX22" fmla="*/ 18534018 w 19289263"/>
            <a:gd name="connsiteY22" fmla="*/ 1164866 h 1489069"/>
            <a:gd name="connsiteX23" fmla="*/ 19251580 w 19289263"/>
            <a:gd name="connsiteY23" fmla="*/ 1002226 h 1489069"/>
            <a:gd name="connsiteX24" fmla="*/ 16946858 w 19289263"/>
            <a:gd name="connsiteY24" fmla="*/ 961872 h 1489069"/>
            <a:gd name="connsiteX25" fmla="*/ 15122722 w 19289263"/>
            <a:gd name="connsiteY25" fmla="*/ 1048881 h 1489069"/>
            <a:gd name="connsiteX26" fmla="*/ 14708342 w 19289263"/>
            <a:gd name="connsiteY26" fmla="*/ 578505 h 1489069"/>
            <a:gd name="connsiteX27" fmla="*/ 13523897 w 19289263"/>
            <a:gd name="connsiteY27" fmla="*/ 984582 h 1489069"/>
            <a:gd name="connsiteX28" fmla="*/ 12578202 w 19289263"/>
            <a:gd name="connsiteY28" fmla="*/ 1088680 h 1489069"/>
            <a:gd name="connsiteX29" fmla="*/ 11075651 w 19289263"/>
            <a:gd name="connsiteY29" fmla="*/ 1257366 h 1489069"/>
            <a:gd name="connsiteX30" fmla="*/ 10074556 w 19289263"/>
            <a:gd name="connsiteY30" fmla="*/ 941492 h 1489069"/>
            <a:gd name="connsiteX31" fmla="*/ 9325862 w 19289263"/>
            <a:gd name="connsiteY31" fmla="*/ 974196 h 1489069"/>
            <a:gd name="connsiteX32" fmla="*/ 8097736 w 19289263"/>
            <a:gd name="connsiteY32" fmla="*/ 687775 h 1489069"/>
            <a:gd name="connsiteX33" fmla="*/ 7397633 w 19289263"/>
            <a:gd name="connsiteY33" fmla="*/ 1134709 h 1489069"/>
            <a:gd name="connsiteX34" fmla="*/ 6988837 w 19289263"/>
            <a:gd name="connsiteY34" fmla="*/ 589734 h 1489069"/>
            <a:gd name="connsiteX35" fmla="*/ 6763174 w 19289263"/>
            <a:gd name="connsiteY35" fmla="*/ 1233964 h 1489069"/>
            <a:gd name="connsiteX36" fmla="*/ 6086114 w 19289263"/>
            <a:gd name="connsiteY36" fmla="*/ 1002824 h 1489069"/>
            <a:gd name="connsiteX37" fmla="*/ 5426691 w 19289263"/>
            <a:gd name="connsiteY37" fmla="*/ 1046786 h 1489069"/>
            <a:gd name="connsiteX38" fmla="*/ 4767526 w 19289263"/>
            <a:gd name="connsiteY38" fmla="*/ 1061374 h 1489069"/>
            <a:gd name="connsiteX39" fmla="*/ 4598749 w 19289263"/>
            <a:gd name="connsiteY39" fmla="*/ 856286 h 1489069"/>
            <a:gd name="connsiteX40" fmla="*/ 4349619 w 19289263"/>
            <a:gd name="connsiteY40" fmla="*/ 1039541 h 1489069"/>
            <a:gd name="connsiteX41" fmla="*/ 4100518 w 19289263"/>
            <a:gd name="connsiteY41" fmla="*/ 1029972 h 1489069"/>
            <a:gd name="connsiteX42" fmla="*/ 2730383 w 19289263"/>
            <a:gd name="connsiteY42" fmla="*/ 1046786 h 1489069"/>
            <a:gd name="connsiteX43" fmla="*/ 2122249 w 19289263"/>
            <a:gd name="connsiteY43" fmla="*/ 922228 h 1489069"/>
            <a:gd name="connsiteX44" fmla="*/ 1740873 w 19289263"/>
            <a:gd name="connsiteY44" fmla="*/ 893480 h 1489069"/>
            <a:gd name="connsiteX45" fmla="*/ 1580056 w 19289263"/>
            <a:gd name="connsiteY45" fmla="*/ 695093 h 1489069"/>
            <a:gd name="connsiteX46" fmla="*/ 1350971 w 19289263"/>
            <a:gd name="connsiteY46" fmla="*/ 993935 h 1489069"/>
            <a:gd name="connsiteX47" fmla="*/ 905979 w 19289263"/>
            <a:gd name="connsiteY47" fmla="*/ 980843 h 1489069"/>
            <a:gd name="connsiteX48" fmla="*/ 670565 w 19289263"/>
            <a:gd name="connsiteY48" fmla="*/ 826606 h 1489069"/>
            <a:gd name="connsiteX49" fmla="*/ 279003 w 19289263"/>
            <a:gd name="connsiteY49" fmla="*/ 707588 h 1489069"/>
            <a:gd name="connsiteX50" fmla="*/ 102946 w 19289263"/>
            <a:gd name="connsiteY50" fmla="*/ 350728 h 1489069"/>
            <a:gd name="connsiteX51" fmla="*/ 1625 w 19289263"/>
            <a:gd name="connsiteY51" fmla="*/ 0 h 1489069"/>
            <a:gd name="connsiteX52" fmla="*/ 16292 w 19289263"/>
            <a:gd name="connsiteY52" fmla="*/ 1054112 h 1489069"/>
            <a:gd name="connsiteX0" fmla="*/ 16292 w 19289263"/>
            <a:gd name="connsiteY0" fmla="*/ 1054112 h 1489069"/>
            <a:gd name="connsiteX1" fmla="*/ 627556 w 19289263"/>
            <a:gd name="connsiteY1" fmla="*/ 1120055 h 1489069"/>
            <a:gd name="connsiteX2" fmla="*/ 1440845 w 19289263"/>
            <a:gd name="connsiteY2" fmla="*/ 1149362 h 1489069"/>
            <a:gd name="connsiteX3" fmla="*/ 1733922 w 19289263"/>
            <a:gd name="connsiteY3" fmla="*/ 1193324 h 1489069"/>
            <a:gd name="connsiteX4" fmla="*/ 2019672 w 19289263"/>
            <a:gd name="connsiteY4" fmla="*/ 1354516 h 1489069"/>
            <a:gd name="connsiteX5" fmla="*/ 2759691 w 19289263"/>
            <a:gd name="connsiteY5" fmla="*/ 1420459 h 1489069"/>
            <a:gd name="connsiteX6" fmla="*/ 3653576 w 19289263"/>
            <a:gd name="connsiteY6" fmla="*/ 1442439 h 1489069"/>
            <a:gd name="connsiteX7" fmla="*/ 4620729 w 19289263"/>
            <a:gd name="connsiteY7" fmla="*/ 1486401 h 1489069"/>
            <a:gd name="connsiteX8" fmla="*/ 5586837 w 19289263"/>
            <a:gd name="connsiteY8" fmla="*/ 1462800 h 1489069"/>
            <a:gd name="connsiteX9" fmla="*/ 6545546 w 19289263"/>
            <a:gd name="connsiteY9" fmla="*/ 1347189 h 1489069"/>
            <a:gd name="connsiteX10" fmla="*/ 7101094 w 19289263"/>
            <a:gd name="connsiteY10" fmla="*/ 1457149 h 1489069"/>
            <a:gd name="connsiteX11" fmla="*/ 7465725 w 19289263"/>
            <a:gd name="connsiteY11" fmla="*/ 1398156 h 1489069"/>
            <a:gd name="connsiteX12" fmla="*/ 7891344 w 19289263"/>
            <a:gd name="connsiteY12" fmla="*/ 1259166 h 1489069"/>
            <a:gd name="connsiteX13" fmla="*/ 8125108 w 19289263"/>
            <a:gd name="connsiteY13" fmla="*/ 911014 h 1489069"/>
            <a:gd name="connsiteX14" fmla="*/ 8851224 w 19289263"/>
            <a:gd name="connsiteY14" fmla="*/ 1142401 h 1489069"/>
            <a:gd name="connsiteX15" fmla="*/ 10185057 w 19289263"/>
            <a:gd name="connsiteY15" fmla="*/ 1071600 h 1489069"/>
            <a:gd name="connsiteX16" fmla="*/ 11353997 w 19289263"/>
            <a:gd name="connsiteY16" fmla="*/ 1443635 h 1489069"/>
            <a:gd name="connsiteX17" fmla="*/ 11932212 w 19289263"/>
            <a:gd name="connsiteY17" fmla="*/ 1380754 h 1489069"/>
            <a:gd name="connsiteX18" fmla="*/ 12644035 w 19289263"/>
            <a:gd name="connsiteY18" fmla="*/ 1313601 h 1489069"/>
            <a:gd name="connsiteX19" fmla="*/ 14249665 w 19289263"/>
            <a:gd name="connsiteY19" fmla="*/ 961582 h 1489069"/>
            <a:gd name="connsiteX20" fmla="*/ 14866286 w 19289263"/>
            <a:gd name="connsiteY20" fmla="*/ 1282615 h 1489069"/>
            <a:gd name="connsiteX21" fmla="*/ 15883240 w 19289263"/>
            <a:gd name="connsiteY21" fmla="*/ 1124408 h 1489069"/>
            <a:gd name="connsiteX22" fmla="*/ 16788088 w 19289263"/>
            <a:gd name="connsiteY22" fmla="*/ 1207548 h 1489069"/>
            <a:gd name="connsiteX23" fmla="*/ 18534018 w 19289263"/>
            <a:gd name="connsiteY23" fmla="*/ 1164866 h 1489069"/>
            <a:gd name="connsiteX24" fmla="*/ 19251580 w 19289263"/>
            <a:gd name="connsiteY24" fmla="*/ 1002226 h 1489069"/>
            <a:gd name="connsiteX25" fmla="*/ 16946858 w 19289263"/>
            <a:gd name="connsiteY25" fmla="*/ 961872 h 1489069"/>
            <a:gd name="connsiteX26" fmla="*/ 15122722 w 19289263"/>
            <a:gd name="connsiteY26" fmla="*/ 1048881 h 1489069"/>
            <a:gd name="connsiteX27" fmla="*/ 14708342 w 19289263"/>
            <a:gd name="connsiteY27" fmla="*/ 578505 h 1489069"/>
            <a:gd name="connsiteX28" fmla="*/ 13523897 w 19289263"/>
            <a:gd name="connsiteY28" fmla="*/ 984582 h 1489069"/>
            <a:gd name="connsiteX29" fmla="*/ 12578202 w 19289263"/>
            <a:gd name="connsiteY29" fmla="*/ 1088680 h 1489069"/>
            <a:gd name="connsiteX30" fmla="*/ 11075651 w 19289263"/>
            <a:gd name="connsiteY30" fmla="*/ 1257366 h 1489069"/>
            <a:gd name="connsiteX31" fmla="*/ 10074556 w 19289263"/>
            <a:gd name="connsiteY31" fmla="*/ 941492 h 1489069"/>
            <a:gd name="connsiteX32" fmla="*/ 9325862 w 19289263"/>
            <a:gd name="connsiteY32" fmla="*/ 974196 h 1489069"/>
            <a:gd name="connsiteX33" fmla="*/ 8097736 w 19289263"/>
            <a:gd name="connsiteY33" fmla="*/ 687775 h 1489069"/>
            <a:gd name="connsiteX34" fmla="*/ 7397633 w 19289263"/>
            <a:gd name="connsiteY34" fmla="*/ 1134709 h 1489069"/>
            <a:gd name="connsiteX35" fmla="*/ 6988837 w 19289263"/>
            <a:gd name="connsiteY35" fmla="*/ 589734 h 1489069"/>
            <a:gd name="connsiteX36" fmla="*/ 6763174 w 19289263"/>
            <a:gd name="connsiteY36" fmla="*/ 1233964 h 1489069"/>
            <a:gd name="connsiteX37" fmla="*/ 6086114 w 19289263"/>
            <a:gd name="connsiteY37" fmla="*/ 1002824 h 1489069"/>
            <a:gd name="connsiteX38" fmla="*/ 5426691 w 19289263"/>
            <a:gd name="connsiteY38" fmla="*/ 1046786 h 1489069"/>
            <a:gd name="connsiteX39" fmla="*/ 4767526 w 19289263"/>
            <a:gd name="connsiteY39" fmla="*/ 1061374 h 1489069"/>
            <a:gd name="connsiteX40" fmla="*/ 4598749 w 19289263"/>
            <a:gd name="connsiteY40" fmla="*/ 856286 h 1489069"/>
            <a:gd name="connsiteX41" fmla="*/ 4349619 w 19289263"/>
            <a:gd name="connsiteY41" fmla="*/ 1039541 h 1489069"/>
            <a:gd name="connsiteX42" fmla="*/ 4100518 w 19289263"/>
            <a:gd name="connsiteY42" fmla="*/ 1029972 h 1489069"/>
            <a:gd name="connsiteX43" fmla="*/ 2730383 w 19289263"/>
            <a:gd name="connsiteY43" fmla="*/ 1046786 h 1489069"/>
            <a:gd name="connsiteX44" fmla="*/ 2122249 w 19289263"/>
            <a:gd name="connsiteY44" fmla="*/ 922228 h 1489069"/>
            <a:gd name="connsiteX45" fmla="*/ 1740873 w 19289263"/>
            <a:gd name="connsiteY45" fmla="*/ 893480 h 1489069"/>
            <a:gd name="connsiteX46" fmla="*/ 1580056 w 19289263"/>
            <a:gd name="connsiteY46" fmla="*/ 695093 h 1489069"/>
            <a:gd name="connsiteX47" fmla="*/ 1350971 w 19289263"/>
            <a:gd name="connsiteY47" fmla="*/ 993935 h 1489069"/>
            <a:gd name="connsiteX48" fmla="*/ 905979 w 19289263"/>
            <a:gd name="connsiteY48" fmla="*/ 980843 h 1489069"/>
            <a:gd name="connsiteX49" fmla="*/ 670565 w 19289263"/>
            <a:gd name="connsiteY49" fmla="*/ 826606 h 1489069"/>
            <a:gd name="connsiteX50" fmla="*/ 279003 w 19289263"/>
            <a:gd name="connsiteY50" fmla="*/ 707588 h 1489069"/>
            <a:gd name="connsiteX51" fmla="*/ 102946 w 19289263"/>
            <a:gd name="connsiteY51" fmla="*/ 350728 h 1489069"/>
            <a:gd name="connsiteX52" fmla="*/ 1625 w 19289263"/>
            <a:gd name="connsiteY52" fmla="*/ 0 h 1489069"/>
            <a:gd name="connsiteX53" fmla="*/ 16292 w 19289263"/>
            <a:gd name="connsiteY53" fmla="*/ 1054112 h 1489069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91344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249665 w 19289263"/>
            <a:gd name="connsiteY19" fmla="*/ 961582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23897 w 19289263"/>
            <a:gd name="connsiteY28" fmla="*/ 984582 h 1496786"/>
            <a:gd name="connsiteX29" fmla="*/ 12578202 w 19289263"/>
            <a:gd name="connsiteY29" fmla="*/ 1088680 h 1496786"/>
            <a:gd name="connsiteX30" fmla="*/ 11075651 w 19289263"/>
            <a:gd name="connsiteY30" fmla="*/ 1257366 h 1496786"/>
            <a:gd name="connsiteX31" fmla="*/ 10074556 w 19289263"/>
            <a:gd name="connsiteY31" fmla="*/ 941492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91344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249665 w 19289263"/>
            <a:gd name="connsiteY19" fmla="*/ 961582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23897 w 19289263"/>
            <a:gd name="connsiteY28" fmla="*/ 984582 h 1496786"/>
            <a:gd name="connsiteX29" fmla="*/ 12578202 w 19289263"/>
            <a:gd name="connsiteY29" fmla="*/ 1088680 h 1496786"/>
            <a:gd name="connsiteX30" fmla="*/ 11075651 w 19289263"/>
            <a:gd name="connsiteY30" fmla="*/ 1257366 h 1496786"/>
            <a:gd name="connsiteX31" fmla="*/ 10074556 w 19289263"/>
            <a:gd name="connsiteY31" fmla="*/ 941492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68703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249665 w 19289263"/>
            <a:gd name="connsiteY19" fmla="*/ 961582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23897 w 19289263"/>
            <a:gd name="connsiteY28" fmla="*/ 984582 h 1496786"/>
            <a:gd name="connsiteX29" fmla="*/ 12578202 w 19289263"/>
            <a:gd name="connsiteY29" fmla="*/ 1088680 h 1496786"/>
            <a:gd name="connsiteX30" fmla="*/ 11075651 w 19289263"/>
            <a:gd name="connsiteY30" fmla="*/ 1257366 h 1496786"/>
            <a:gd name="connsiteX31" fmla="*/ 10074556 w 19289263"/>
            <a:gd name="connsiteY31" fmla="*/ 941492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68703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249665 w 19289263"/>
            <a:gd name="connsiteY19" fmla="*/ 961582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06839 w 19289263"/>
            <a:gd name="connsiteY28" fmla="*/ 1031983 h 1496786"/>
            <a:gd name="connsiteX29" fmla="*/ 12578202 w 19289263"/>
            <a:gd name="connsiteY29" fmla="*/ 1088680 h 1496786"/>
            <a:gd name="connsiteX30" fmla="*/ 11075651 w 19289263"/>
            <a:gd name="connsiteY30" fmla="*/ 1257366 h 1496786"/>
            <a:gd name="connsiteX31" fmla="*/ 10074556 w 19289263"/>
            <a:gd name="connsiteY31" fmla="*/ 941492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68703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249665 w 19289263"/>
            <a:gd name="connsiteY19" fmla="*/ 961582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23897 w 19289263"/>
            <a:gd name="connsiteY28" fmla="*/ 1055804 h 1496786"/>
            <a:gd name="connsiteX29" fmla="*/ 12578202 w 19289263"/>
            <a:gd name="connsiteY29" fmla="*/ 1088680 h 1496786"/>
            <a:gd name="connsiteX30" fmla="*/ 11075651 w 19289263"/>
            <a:gd name="connsiteY30" fmla="*/ 1257366 h 1496786"/>
            <a:gd name="connsiteX31" fmla="*/ 10074556 w 19289263"/>
            <a:gd name="connsiteY31" fmla="*/ 941492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68703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249665 w 19289263"/>
            <a:gd name="connsiteY19" fmla="*/ 961582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23897 w 19289263"/>
            <a:gd name="connsiteY28" fmla="*/ 1055804 h 1496786"/>
            <a:gd name="connsiteX29" fmla="*/ 12527031 w 19289263"/>
            <a:gd name="connsiteY29" fmla="*/ 1104480 h 1496786"/>
            <a:gd name="connsiteX30" fmla="*/ 11075651 w 19289263"/>
            <a:gd name="connsiteY30" fmla="*/ 1257366 h 1496786"/>
            <a:gd name="connsiteX31" fmla="*/ 10074556 w 19289263"/>
            <a:gd name="connsiteY31" fmla="*/ 941492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68703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300836 w 19289263"/>
            <a:gd name="connsiteY19" fmla="*/ 1009225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23897 w 19289263"/>
            <a:gd name="connsiteY28" fmla="*/ 1055804 h 1496786"/>
            <a:gd name="connsiteX29" fmla="*/ 12527031 w 19289263"/>
            <a:gd name="connsiteY29" fmla="*/ 1104480 h 1496786"/>
            <a:gd name="connsiteX30" fmla="*/ 11075651 w 19289263"/>
            <a:gd name="connsiteY30" fmla="*/ 1257366 h 1496786"/>
            <a:gd name="connsiteX31" fmla="*/ 10074556 w 19289263"/>
            <a:gd name="connsiteY31" fmla="*/ 941492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19289263"/>
            <a:gd name="connsiteY0" fmla="*/ 1054112 h 1496786"/>
            <a:gd name="connsiteX1" fmla="*/ 627556 w 19289263"/>
            <a:gd name="connsiteY1" fmla="*/ 1120055 h 1496786"/>
            <a:gd name="connsiteX2" fmla="*/ 1440845 w 19289263"/>
            <a:gd name="connsiteY2" fmla="*/ 1149362 h 1496786"/>
            <a:gd name="connsiteX3" fmla="*/ 1733922 w 19289263"/>
            <a:gd name="connsiteY3" fmla="*/ 1193324 h 1496786"/>
            <a:gd name="connsiteX4" fmla="*/ 2019672 w 19289263"/>
            <a:gd name="connsiteY4" fmla="*/ 1354516 h 1496786"/>
            <a:gd name="connsiteX5" fmla="*/ 2759691 w 19289263"/>
            <a:gd name="connsiteY5" fmla="*/ 1420459 h 1496786"/>
            <a:gd name="connsiteX6" fmla="*/ 3653576 w 19289263"/>
            <a:gd name="connsiteY6" fmla="*/ 1442439 h 1496786"/>
            <a:gd name="connsiteX7" fmla="*/ 4620729 w 19289263"/>
            <a:gd name="connsiteY7" fmla="*/ 1486401 h 1496786"/>
            <a:gd name="connsiteX8" fmla="*/ 5586837 w 19289263"/>
            <a:gd name="connsiteY8" fmla="*/ 1462800 h 1496786"/>
            <a:gd name="connsiteX9" fmla="*/ 6545546 w 19289263"/>
            <a:gd name="connsiteY9" fmla="*/ 1347189 h 1496786"/>
            <a:gd name="connsiteX10" fmla="*/ 7101094 w 19289263"/>
            <a:gd name="connsiteY10" fmla="*/ 1457149 h 1496786"/>
            <a:gd name="connsiteX11" fmla="*/ 7511047 w 19289263"/>
            <a:gd name="connsiteY11" fmla="*/ 1483628 h 1496786"/>
            <a:gd name="connsiteX12" fmla="*/ 7868703 w 19289263"/>
            <a:gd name="connsiteY12" fmla="*/ 1259166 h 1496786"/>
            <a:gd name="connsiteX13" fmla="*/ 8125108 w 19289263"/>
            <a:gd name="connsiteY13" fmla="*/ 911014 h 1496786"/>
            <a:gd name="connsiteX14" fmla="*/ 8851224 w 19289263"/>
            <a:gd name="connsiteY14" fmla="*/ 1142401 h 1496786"/>
            <a:gd name="connsiteX15" fmla="*/ 10185057 w 19289263"/>
            <a:gd name="connsiteY15" fmla="*/ 1071600 h 1496786"/>
            <a:gd name="connsiteX16" fmla="*/ 11353997 w 19289263"/>
            <a:gd name="connsiteY16" fmla="*/ 1443635 h 1496786"/>
            <a:gd name="connsiteX17" fmla="*/ 11932212 w 19289263"/>
            <a:gd name="connsiteY17" fmla="*/ 1380754 h 1496786"/>
            <a:gd name="connsiteX18" fmla="*/ 12644035 w 19289263"/>
            <a:gd name="connsiteY18" fmla="*/ 1313601 h 1496786"/>
            <a:gd name="connsiteX19" fmla="*/ 14300836 w 19289263"/>
            <a:gd name="connsiteY19" fmla="*/ 1009225 h 1496786"/>
            <a:gd name="connsiteX20" fmla="*/ 14866286 w 19289263"/>
            <a:gd name="connsiteY20" fmla="*/ 1282615 h 1496786"/>
            <a:gd name="connsiteX21" fmla="*/ 15883240 w 19289263"/>
            <a:gd name="connsiteY21" fmla="*/ 1124408 h 1496786"/>
            <a:gd name="connsiteX22" fmla="*/ 16788088 w 19289263"/>
            <a:gd name="connsiteY22" fmla="*/ 1207548 h 1496786"/>
            <a:gd name="connsiteX23" fmla="*/ 18534018 w 19289263"/>
            <a:gd name="connsiteY23" fmla="*/ 1164866 h 1496786"/>
            <a:gd name="connsiteX24" fmla="*/ 19251580 w 19289263"/>
            <a:gd name="connsiteY24" fmla="*/ 1002226 h 1496786"/>
            <a:gd name="connsiteX25" fmla="*/ 16946858 w 19289263"/>
            <a:gd name="connsiteY25" fmla="*/ 961872 h 1496786"/>
            <a:gd name="connsiteX26" fmla="*/ 15122722 w 19289263"/>
            <a:gd name="connsiteY26" fmla="*/ 1048881 h 1496786"/>
            <a:gd name="connsiteX27" fmla="*/ 14708342 w 19289263"/>
            <a:gd name="connsiteY27" fmla="*/ 578505 h 1496786"/>
            <a:gd name="connsiteX28" fmla="*/ 13523897 w 19289263"/>
            <a:gd name="connsiteY28" fmla="*/ 1055804 h 1496786"/>
            <a:gd name="connsiteX29" fmla="*/ 12527031 w 19289263"/>
            <a:gd name="connsiteY29" fmla="*/ 1104480 h 1496786"/>
            <a:gd name="connsiteX30" fmla="*/ 11075651 w 19289263"/>
            <a:gd name="connsiteY30" fmla="*/ 1257366 h 1496786"/>
            <a:gd name="connsiteX31" fmla="*/ 10012989 w 19289263"/>
            <a:gd name="connsiteY31" fmla="*/ 912809 h 1496786"/>
            <a:gd name="connsiteX32" fmla="*/ 9325862 w 19289263"/>
            <a:gd name="connsiteY32" fmla="*/ 974196 h 1496786"/>
            <a:gd name="connsiteX33" fmla="*/ 8097736 w 19289263"/>
            <a:gd name="connsiteY33" fmla="*/ 687775 h 1496786"/>
            <a:gd name="connsiteX34" fmla="*/ 7397633 w 19289263"/>
            <a:gd name="connsiteY34" fmla="*/ 1134709 h 1496786"/>
            <a:gd name="connsiteX35" fmla="*/ 6988837 w 19289263"/>
            <a:gd name="connsiteY35" fmla="*/ 589734 h 1496786"/>
            <a:gd name="connsiteX36" fmla="*/ 6763174 w 19289263"/>
            <a:gd name="connsiteY36" fmla="*/ 1233964 h 1496786"/>
            <a:gd name="connsiteX37" fmla="*/ 6086114 w 19289263"/>
            <a:gd name="connsiteY37" fmla="*/ 1002824 h 1496786"/>
            <a:gd name="connsiteX38" fmla="*/ 5426691 w 19289263"/>
            <a:gd name="connsiteY38" fmla="*/ 1046786 h 1496786"/>
            <a:gd name="connsiteX39" fmla="*/ 4767526 w 19289263"/>
            <a:gd name="connsiteY39" fmla="*/ 1061374 h 1496786"/>
            <a:gd name="connsiteX40" fmla="*/ 4598749 w 19289263"/>
            <a:gd name="connsiteY40" fmla="*/ 856286 h 1496786"/>
            <a:gd name="connsiteX41" fmla="*/ 4349619 w 19289263"/>
            <a:gd name="connsiteY41" fmla="*/ 1039541 h 1496786"/>
            <a:gd name="connsiteX42" fmla="*/ 4100518 w 19289263"/>
            <a:gd name="connsiteY42" fmla="*/ 1029972 h 1496786"/>
            <a:gd name="connsiteX43" fmla="*/ 2730383 w 19289263"/>
            <a:gd name="connsiteY43" fmla="*/ 1046786 h 1496786"/>
            <a:gd name="connsiteX44" fmla="*/ 2122249 w 19289263"/>
            <a:gd name="connsiteY44" fmla="*/ 922228 h 1496786"/>
            <a:gd name="connsiteX45" fmla="*/ 1740873 w 19289263"/>
            <a:gd name="connsiteY45" fmla="*/ 893480 h 1496786"/>
            <a:gd name="connsiteX46" fmla="*/ 1580056 w 19289263"/>
            <a:gd name="connsiteY46" fmla="*/ 695093 h 1496786"/>
            <a:gd name="connsiteX47" fmla="*/ 1350971 w 19289263"/>
            <a:gd name="connsiteY47" fmla="*/ 993935 h 1496786"/>
            <a:gd name="connsiteX48" fmla="*/ 905979 w 19289263"/>
            <a:gd name="connsiteY48" fmla="*/ 980843 h 1496786"/>
            <a:gd name="connsiteX49" fmla="*/ 670565 w 19289263"/>
            <a:gd name="connsiteY49" fmla="*/ 826606 h 1496786"/>
            <a:gd name="connsiteX50" fmla="*/ 279003 w 19289263"/>
            <a:gd name="connsiteY50" fmla="*/ 707588 h 1496786"/>
            <a:gd name="connsiteX51" fmla="*/ 102946 w 19289263"/>
            <a:gd name="connsiteY51" fmla="*/ 350728 h 1496786"/>
            <a:gd name="connsiteX52" fmla="*/ 1625 w 19289263"/>
            <a:gd name="connsiteY52" fmla="*/ 0 h 1496786"/>
            <a:gd name="connsiteX53" fmla="*/ 16292 w 19289263"/>
            <a:gd name="connsiteY53" fmla="*/ 1054112 h 1496786"/>
            <a:gd name="connsiteX0" fmla="*/ 16292 w 20039561"/>
            <a:gd name="connsiteY0" fmla="*/ 1054112 h 1496786"/>
            <a:gd name="connsiteX1" fmla="*/ 627556 w 20039561"/>
            <a:gd name="connsiteY1" fmla="*/ 1120055 h 1496786"/>
            <a:gd name="connsiteX2" fmla="*/ 1440845 w 20039561"/>
            <a:gd name="connsiteY2" fmla="*/ 1149362 h 1496786"/>
            <a:gd name="connsiteX3" fmla="*/ 1733922 w 20039561"/>
            <a:gd name="connsiteY3" fmla="*/ 1193324 h 1496786"/>
            <a:gd name="connsiteX4" fmla="*/ 2019672 w 20039561"/>
            <a:gd name="connsiteY4" fmla="*/ 1354516 h 1496786"/>
            <a:gd name="connsiteX5" fmla="*/ 2759691 w 20039561"/>
            <a:gd name="connsiteY5" fmla="*/ 1420459 h 1496786"/>
            <a:gd name="connsiteX6" fmla="*/ 3653576 w 20039561"/>
            <a:gd name="connsiteY6" fmla="*/ 1442439 h 1496786"/>
            <a:gd name="connsiteX7" fmla="*/ 4620729 w 20039561"/>
            <a:gd name="connsiteY7" fmla="*/ 1486401 h 1496786"/>
            <a:gd name="connsiteX8" fmla="*/ 5586837 w 20039561"/>
            <a:gd name="connsiteY8" fmla="*/ 1462800 h 1496786"/>
            <a:gd name="connsiteX9" fmla="*/ 6545546 w 20039561"/>
            <a:gd name="connsiteY9" fmla="*/ 1347189 h 1496786"/>
            <a:gd name="connsiteX10" fmla="*/ 7101094 w 20039561"/>
            <a:gd name="connsiteY10" fmla="*/ 1457149 h 1496786"/>
            <a:gd name="connsiteX11" fmla="*/ 7511047 w 20039561"/>
            <a:gd name="connsiteY11" fmla="*/ 1483628 h 1496786"/>
            <a:gd name="connsiteX12" fmla="*/ 7868703 w 20039561"/>
            <a:gd name="connsiteY12" fmla="*/ 1259166 h 1496786"/>
            <a:gd name="connsiteX13" fmla="*/ 8125108 w 20039561"/>
            <a:gd name="connsiteY13" fmla="*/ 911014 h 1496786"/>
            <a:gd name="connsiteX14" fmla="*/ 8851224 w 20039561"/>
            <a:gd name="connsiteY14" fmla="*/ 1142401 h 1496786"/>
            <a:gd name="connsiteX15" fmla="*/ 10185057 w 20039561"/>
            <a:gd name="connsiteY15" fmla="*/ 1071600 h 1496786"/>
            <a:gd name="connsiteX16" fmla="*/ 11353997 w 20039561"/>
            <a:gd name="connsiteY16" fmla="*/ 1443635 h 1496786"/>
            <a:gd name="connsiteX17" fmla="*/ 11932212 w 20039561"/>
            <a:gd name="connsiteY17" fmla="*/ 1380754 h 1496786"/>
            <a:gd name="connsiteX18" fmla="*/ 12644035 w 20039561"/>
            <a:gd name="connsiteY18" fmla="*/ 1313601 h 1496786"/>
            <a:gd name="connsiteX19" fmla="*/ 14300836 w 20039561"/>
            <a:gd name="connsiteY19" fmla="*/ 1009225 h 1496786"/>
            <a:gd name="connsiteX20" fmla="*/ 14866286 w 20039561"/>
            <a:gd name="connsiteY20" fmla="*/ 1282615 h 1496786"/>
            <a:gd name="connsiteX21" fmla="*/ 15883240 w 20039561"/>
            <a:gd name="connsiteY21" fmla="*/ 1124408 h 1496786"/>
            <a:gd name="connsiteX22" fmla="*/ 16788088 w 20039561"/>
            <a:gd name="connsiteY22" fmla="*/ 1207548 h 1496786"/>
            <a:gd name="connsiteX23" fmla="*/ 18534018 w 20039561"/>
            <a:gd name="connsiteY23" fmla="*/ 1164866 h 1496786"/>
            <a:gd name="connsiteX24" fmla="*/ 20010907 w 20039561"/>
            <a:gd name="connsiteY24" fmla="*/ 1117547 h 1496786"/>
            <a:gd name="connsiteX25" fmla="*/ 16946858 w 20039561"/>
            <a:gd name="connsiteY25" fmla="*/ 961872 h 1496786"/>
            <a:gd name="connsiteX26" fmla="*/ 15122722 w 20039561"/>
            <a:gd name="connsiteY26" fmla="*/ 1048881 h 1496786"/>
            <a:gd name="connsiteX27" fmla="*/ 14708342 w 20039561"/>
            <a:gd name="connsiteY27" fmla="*/ 578505 h 1496786"/>
            <a:gd name="connsiteX28" fmla="*/ 13523897 w 20039561"/>
            <a:gd name="connsiteY28" fmla="*/ 1055804 h 1496786"/>
            <a:gd name="connsiteX29" fmla="*/ 12527031 w 20039561"/>
            <a:gd name="connsiteY29" fmla="*/ 1104480 h 1496786"/>
            <a:gd name="connsiteX30" fmla="*/ 11075651 w 20039561"/>
            <a:gd name="connsiteY30" fmla="*/ 1257366 h 1496786"/>
            <a:gd name="connsiteX31" fmla="*/ 10012989 w 20039561"/>
            <a:gd name="connsiteY31" fmla="*/ 912809 h 1496786"/>
            <a:gd name="connsiteX32" fmla="*/ 9325862 w 20039561"/>
            <a:gd name="connsiteY32" fmla="*/ 974196 h 1496786"/>
            <a:gd name="connsiteX33" fmla="*/ 8097736 w 20039561"/>
            <a:gd name="connsiteY33" fmla="*/ 687775 h 1496786"/>
            <a:gd name="connsiteX34" fmla="*/ 7397633 w 20039561"/>
            <a:gd name="connsiteY34" fmla="*/ 1134709 h 1496786"/>
            <a:gd name="connsiteX35" fmla="*/ 6988837 w 20039561"/>
            <a:gd name="connsiteY35" fmla="*/ 589734 h 1496786"/>
            <a:gd name="connsiteX36" fmla="*/ 6763174 w 20039561"/>
            <a:gd name="connsiteY36" fmla="*/ 1233964 h 1496786"/>
            <a:gd name="connsiteX37" fmla="*/ 6086114 w 20039561"/>
            <a:gd name="connsiteY37" fmla="*/ 1002824 h 1496786"/>
            <a:gd name="connsiteX38" fmla="*/ 5426691 w 20039561"/>
            <a:gd name="connsiteY38" fmla="*/ 1046786 h 1496786"/>
            <a:gd name="connsiteX39" fmla="*/ 4767526 w 20039561"/>
            <a:gd name="connsiteY39" fmla="*/ 1061374 h 1496786"/>
            <a:gd name="connsiteX40" fmla="*/ 4598749 w 20039561"/>
            <a:gd name="connsiteY40" fmla="*/ 856286 h 1496786"/>
            <a:gd name="connsiteX41" fmla="*/ 4349619 w 20039561"/>
            <a:gd name="connsiteY41" fmla="*/ 1039541 h 1496786"/>
            <a:gd name="connsiteX42" fmla="*/ 4100518 w 20039561"/>
            <a:gd name="connsiteY42" fmla="*/ 1029972 h 1496786"/>
            <a:gd name="connsiteX43" fmla="*/ 2730383 w 20039561"/>
            <a:gd name="connsiteY43" fmla="*/ 1046786 h 1496786"/>
            <a:gd name="connsiteX44" fmla="*/ 2122249 w 20039561"/>
            <a:gd name="connsiteY44" fmla="*/ 922228 h 1496786"/>
            <a:gd name="connsiteX45" fmla="*/ 1740873 w 20039561"/>
            <a:gd name="connsiteY45" fmla="*/ 893480 h 1496786"/>
            <a:gd name="connsiteX46" fmla="*/ 1580056 w 20039561"/>
            <a:gd name="connsiteY46" fmla="*/ 695093 h 1496786"/>
            <a:gd name="connsiteX47" fmla="*/ 1350971 w 20039561"/>
            <a:gd name="connsiteY47" fmla="*/ 993935 h 1496786"/>
            <a:gd name="connsiteX48" fmla="*/ 905979 w 20039561"/>
            <a:gd name="connsiteY48" fmla="*/ 980843 h 1496786"/>
            <a:gd name="connsiteX49" fmla="*/ 670565 w 20039561"/>
            <a:gd name="connsiteY49" fmla="*/ 826606 h 1496786"/>
            <a:gd name="connsiteX50" fmla="*/ 279003 w 20039561"/>
            <a:gd name="connsiteY50" fmla="*/ 707588 h 1496786"/>
            <a:gd name="connsiteX51" fmla="*/ 102946 w 20039561"/>
            <a:gd name="connsiteY51" fmla="*/ 350728 h 1496786"/>
            <a:gd name="connsiteX52" fmla="*/ 1625 w 20039561"/>
            <a:gd name="connsiteY52" fmla="*/ 0 h 1496786"/>
            <a:gd name="connsiteX53" fmla="*/ 16292 w 20039561"/>
            <a:gd name="connsiteY53" fmla="*/ 1054112 h 1496786"/>
            <a:gd name="connsiteX0" fmla="*/ 16292 w 20039561"/>
            <a:gd name="connsiteY0" fmla="*/ 1054112 h 1496786"/>
            <a:gd name="connsiteX1" fmla="*/ 627556 w 20039561"/>
            <a:gd name="connsiteY1" fmla="*/ 1120055 h 1496786"/>
            <a:gd name="connsiteX2" fmla="*/ 1440845 w 20039561"/>
            <a:gd name="connsiteY2" fmla="*/ 1149362 h 1496786"/>
            <a:gd name="connsiteX3" fmla="*/ 1733922 w 20039561"/>
            <a:gd name="connsiteY3" fmla="*/ 1193324 h 1496786"/>
            <a:gd name="connsiteX4" fmla="*/ 2019672 w 20039561"/>
            <a:gd name="connsiteY4" fmla="*/ 1354516 h 1496786"/>
            <a:gd name="connsiteX5" fmla="*/ 2759691 w 20039561"/>
            <a:gd name="connsiteY5" fmla="*/ 1420459 h 1496786"/>
            <a:gd name="connsiteX6" fmla="*/ 3653576 w 20039561"/>
            <a:gd name="connsiteY6" fmla="*/ 1442439 h 1496786"/>
            <a:gd name="connsiteX7" fmla="*/ 4620729 w 20039561"/>
            <a:gd name="connsiteY7" fmla="*/ 1486401 h 1496786"/>
            <a:gd name="connsiteX8" fmla="*/ 5586837 w 20039561"/>
            <a:gd name="connsiteY8" fmla="*/ 1462800 h 1496786"/>
            <a:gd name="connsiteX9" fmla="*/ 6545546 w 20039561"/>
            <a:gd name="connsiteY9" fmla="*/ 1347189 h 1496786"/>
            <a:gd name="connsiteX10" fmla="*/ 7101094 w 20039561"/>
            <a:gd name="connsiteY10" fmla="*/ 1457149 h 1496786"/>
            <a:gd name="connsiteX11" fmla="*/ 7511047 w 20039561"/>
            <a:gd name="connsiteY11" fmla="*/ 1483628 h 1496786"/>
            <a:gd name="connsiteX12" fmla="*/ 7868703 w 20039561"/>
            <a:gd name="connsiteY12" fmla="*/ 1259166 h 1496786"/>
            <a:gd name="connsiteX13" fmla="*/ 8125108 w 20039561"/>
            <a:gd name="connsiteY13" fmla="*/ 911014 h 1496786"/>
            <a:gd name="connsiteX14" fmla="*/ 8851224 w 20039561"/>
            <a:gd name="connsiteY14" fmla="*/ 1142401 h 1496786"/>
            <a:gd name="connsiteX15" fmla="*/ 10185057 w 20039561"/>
            <a:gd name="connsiteY15" fmla="*/ 1071600 h 1496786"/>
            <a:gd name="connsiteX16" fmla="*/ 11353997 w 20039561"/>
            <a:gd name="connsiteY16" fmla="*/ 1443635 h 1496786"/>
            <a:gd name="connsiteX17" fmla="*/ 11932212 w 20039561"/>
            <a:gd name="connsiteY17" fmla="*/ 1380754 h 1496786"/>
            <a:gd name="connsiteX18" fmla="*/ 12644035 w 20039561"/>
            <a:gd name="connsiteY18" fmla="*/ 1313601 h 1496786"/>
            <a:gd name="connsiteX19" fmla="*/ 14300836 w 20039561"/>
            <a:gd name="connsiteY19" fmla="*/ 1009225 h 1496786"/>
            <a:gd name="connsiteX20" fmla="*/ 14866286 w 20039561"/>
            <a:gd name="connsiteY20" fmla="*/ 1282615 h 1496786"/>
            <a:gd name="connsiteX21" fmla="*/ 15883240 w 20039561"/>
            <a:gd name="connsiteY21" fmla="*/ 1124408 h 1496786"/>
            <a:gd name="connsiteX22" fmla="*/ 16788088 w 20039561"/>
            <a:gd name="connsiteY22" fmla="*/ 1207548 h 1496786"/>
            <a:gd name="connsiteX23" fmla="*/ 18534018 w 20039561"/>
            <a:gd name="connsiteY23" fmla="*/ 1164866 h 1496786"/>
            <a:gd name="connsiteX24" fmla="*/ 20010907 w 20039561"/>
            <a:gd name="connsiteY24" fmla="*/ 1117547 h 1496786"/>
            <a:gd name="connsiteX25" fmla="*/ 16946858 w 20039561"/>
            <a:gd name="connsiteY25" fmla="*/ 961872 h 1496786"/>
            <a:gd name="connsiteX26" fmla="*/ 15122722 w 20039561"/>
            <a:gd name="connsiteY26" fmla="*/ 1048881 h 1496786"/>
            <a:gd name="connsiteX27" fmla="*/ 14708342 w 20039561"/>
            <a:gd name="connsiteY27" fmla="*/ 578505 h 1496786"/>
            <a:gd name="connsiteX28" fmla="*/ 13523897 w 20039561"/>
            <a:gd name="connsiteY28" fmla="*/ 1055804 h 1496786"/>
            <a:gd name="connsiteX29" fmla="*/ 12527031 w 20039561"/>
            <a:gd name="connsiteY29" fmla="*/ 1104480 h 1496786"/>
            <a:gd name="connsiteX30" fmla="*/ 11075651 w 20039561"/>
            <a:gd name="connsiteY30" fmla="*/ 1257366 h 1496786"/>
            <a:gd name="connsiteX31" fmla="*/ 10012989 w 20039561"/>
            <a:gd name="connsiteY31" fmla="*/ 912809 h 1496786"/>
            <a:gd name="connsiteX32" fmla="*/ 9325862 w 20039561"/>
            <a:gd name="connsiteY32" fmla="*/ 974196 h 1496786"/>
            <a:gd name="connsiteX33" fmla="*/ 8097736 w 20039561"/>
            <a:gd name="connsiteY33" fmla="*/ 687775 h 1496786"/>
            <a:gd name="connsiteX34" fmla="*/ 7397633 w 20039561"/>
            <a:gd name="connsiteY34" fmla="*/ 1134709 h 1496786"/>
            <a:gd name="connsiteX35" fmla="*/ 6988837 w 20039561"/>
            <a:gd name="connsiteY35" fmla="*/ 589734 h 1496786"/>
            <a:gd name="connsiteX36" fmla="*/ 6763174 w 20039561"/>
            <a:gd name="connsiteY36" fmla="*/ 1233964 h 1496786"/>
            <a:gd name="connsiteX37" fmla="*/ 6086114 w 20039561"/>
            <a:gd name="connsiteY37" fmla="*/ 1002824 h 1496786"/>
            <a:gd name="connsiteX38" fmla="*/ 5426691 w 20039561"/>
            <a:gd name="connsiteY38" fmla="*/ 1046786 h 1496786"/>
            <a:gd name="connsiteX39" fmla="*/ 4767526 w 20039561"/>
            <a:gd name="connsiteY39" fmla="*/ 1061374 h 1496786"/>
            <a:gd name="connsiteX40" fmla="*/ 4598749 w 20039561"/>
            <a:gd name="connsiteY40" fmla="*/ 856286 h 1496786"/>
            <a:gd name="connsiteX41" fmla="*/ 4349619 w 20039561"/>
            <a:gd name="connsiteY41" fmla="*/ 1039541 h 1496786"/>
            <a:gd name="connsiteX42" fmla="*/ 4100518 w 20039561"/>
            <a:gd name="connsiteY42" fmla="*/ 1029972 h 1496786"/>
            <a:gd name="connsiteX43" fmla="*/ 2730383 w 20039561"/>
            <a:gd name="connsiteY43" fmla="*/ 1046786 h 1496786"/>
            <a:gd name="connsiteX44" fmla="*/ 2122249 w 20039561"/>
            <a:gd name="connsiteY44" fmla="*/ 922228 h 1496786"/>
            <a:gd name="connsiteX45" fmla="*/ 1740873 w 20039561"/>
            <a:gd name="connsiteY45" fmla="*/ 893480 h 1496786"/>
            <a:gd name="connsiteX46" fmla="*/ 1580056 w 20039561"/>
            <a:gd name="connsiteY46" fmla="*/ 695093 h 1496786"/>
            <a:gd name="connsiteX47" fmla="*/ 1350971 w 20039561"/>
            <a:gd name="connsiteY47" fmla="*/ 993935 h 1496786"/>
            <a:gd name="connsiteX48" fmla="*/ 905979 w 20039561"/>
            <a:gd name="connsiteY48" fmla="*/ 980843 h 1496786"/>
            <a:gd name="connsiteX49" fmla="*/ 670565 w 20039561"/>
            <a:gd name="connsiteY49" fmla="*/ 826606 h 1496786"/>
            <a:gd name="connsiteX50" fmla="*/ 279003 w 20039561"/>
            <a:gd name="connsiteY50" fmla="*/ 707588 h 1496786"/>
            <a:gd name="connsiteX51" fmla="*/ 102946 w 20039561"/>
            <a:gd name="connsiteY51" fmla="*/ 350728 h 1496786"/>
            <a:gd name="connsiteX52" fmla="*/ 1625 w 20039561"/>
            <a:gd name="connsiteY52" fmla="*/ 0 h 1496786"/>
            <a:gd name="connsiteX53" fmla="*/ 16292 w 20039561"/>
            <a:gd name="connsiteY53" fmla="*/ 1054112 h 1496786"/>
            <a:gd name="connsiteX0" fmla="*/ 16292 w 20010907"/>
            <a:gd name="connsiteY0" fmla="*/ 1054112 h 1496786"/>
            <a:gd name="connsiteX1" fmla="*/ 627556 w 20010907"/>
            <a:gd name="connsiteY1" fmla="*/ 1120055 h 1496786"/>
            <a:gd name="connsiteX2" fmla="*/ 1440845 w 20010907"/>
            <a:gd name="connsiteY2" fmla="*/ 1149362 h 1496786"/>
            <a:gd name="connsiteX3" fmla="*/ 1733922 w 20010907"/>
            <a:gd name="connsiteY3" fmla="*/ 1193324 h 1496786"/>
            <a:gd name="connsiteX4" fmla="*/ 2019672 w 20010907"/>
            <a:gd name="connsiteY4" fmla="*/ 1354516 h 1496786"/>
            <a:gd name="connsiteX5" fmla="*/ 2759691 w 20010907"/>
            <a:gd name="connsiteY5" fmla="*/ 1420459 h 1496786"/>
            <a:gd name="connsiteX6" fmla="*/ 3653576 w 20010907"/>
            <a:gd name="connsiteY6" fmla="*/ 1442439 h 1496786"/>
            <a:gd name="connsiteX7" fmla="*/ 4620729 w 20010907"/>
            <a:gd name="connsiteY7" fmla="*/ 1486401 h 1496786"/>
            <a:gd name="connsiteX8" fmla="*/ 5586837 w 20010907"/>
            <a:gd name="connsiteY8" fmla="*/ 1462800 h 1496786"/>
            <a:gd name="connsiteX9" fmla="*/ 6545546 w 20010907"/>
            <a:gd name="connsiteY9" fmla="*/ 1347189 h 1496786"/>
            <a:gd name="connsiteX10" fmla="*/ 7101094 w 20010907"/>
            <a:gd name="connsiteY10" fmla="*/ 1457149 h 1496786"/>
            <a:gd name="connsiteX11" fmla="*/ 7511047 w 20010907"/>
            <a:gd name="connsiteY11" fmla="*/ 1483628 h 1496786"/>
            <a:gd name="connsiteX12" fmla="*/ 7868703 w 20010907"/>
            <a:gd name="connsiteY12" fmla="*/ 1259166 h 1496786"/>
            <a:gd name="connsiteX13" fmla="*/ 8125108 w 20010907"/>
            <a:gd name="connsiteY13" fmla="*/ 911014 h 1496786"/>
            <a:gd name="connsiteX14" fmla="*/ 8851224 w 20010907"/>
            <a:gd name="connsiteY14" fmla="*/ 1142401 h 1496786"/>
            <a:gd name="connsiteX15" fmla="*/ 10185057 w 20010907"/>
            <a:gd name="connsiteY15" fmla="*/ 1071600 h 1496786"/>
            <a:gd name="connsiteX16" fmla="*/ 11353997 w 20010907"/>
            <a:gd name="connsiteY16" fmla="*/ 1443635 h 1496786"/>
            <a:gd name="connsiteX17" fmla="*/ 11932212 w 20010907"/>
            <a:gd name="connsiteY17" fmla="*/ 1380754 h 1496786"/>
            <a:gd name="connsiteX18" fmla="*/ 12644035 w 20010907"/>
            <a:gd name="connsiteY18" fmla="*/ 1313601 h 1496786"/>
            <a:gd name="connsiteX19" fmla="*/ 14300836 w 20010907"/>
            <a:gd name="connsiteY19" fmla="*/ 1009225 h 1496786"/>
            <a:gd name="connsiteX20" fmla="*/ 14866286 w 20010907"/>
            <a:gd name="connsiteY20" fmla="*/ 1282615 h 1496786"/>
            <a:gd name="connsiteX21" fmla="*/ 15883240 w 20010907"/>
            <a:gd name="connsiteY21" fmla="*/ 1124408 h 1496786"/>
            <a:gd name="connsiteX22" fmla="*/ 16788088 w 20010907"/>
            <a:gd name="connsiteY22" fmla="*/ 1207548 h 1496786"/>
            <a:gd name="connsiteX23" fmla="*/ 18534018 w 20010907"/>
            <a:gd name="connsiteY23" fmla="*/ 1164866 h 1496786"/>
            <a:gd name="connsiteX24" fmla="*/ 20010907 w 20010907"/>
            <a:gd name="connsiteY24" fmla="*/ 1117547 h 1496786"/>
            <a:gd name="connsiteX25" fmla="*/ 16946858 w 20010907"/>
            <a:gd name="connsiteY25" fmla="*/ 961872 h 1496786"/>
            <a:gd name="connsiteX26" fmla="*/ 15122722 w 20010907"/>
            <a:gd name="connsiteY26" fmla="*/ 1048881 h 1496786"/>
            <a:gd name="connsiteX27" fmla="*/ 14708342 w 20010907"/>
            <a:gd name="connsiteY27" fmla="*/ 578505 h 1496786"/>
            <a:gd name="connsiteX28" fmla="*/ 13523897 w 20010907"/>
            <a:gd name="connsiteY28" fmla="*/ 1055804 h 1496786"/>
            <a:gd name="connsiteX29" fmla="*/ 12527031 w 20010907"/>
            <a:gd name="connsiteY29" fmla="*/ 1104480 h 1496786"/>
            <a:gd name="connsiteX30" fmla="*/ 11075651 w 20010907"/>
            <a:gd name="connsiteY30" fmla="*/ 1257366 h 1496786"/>
            <a:gd name="connsiteX31" fmla="*/ 10012989 w 20010907"/>
            <a:gd name="connsiteY31" fmla="*/ 912809 h 1496786"/>
            <a:gd name="connsiteX32" fmla="*/ 9325862 w 20010907"/>
            <a:gd name="connsiteY32" fmla="*/ 974196 h 1496786"/>
            <a:gd name="connsiteX33" fmla="*/ 8097736 w 20010907"/>
            <a:gd name="connsiteY33" fmla="*/ 687775 h 1496786"/>
            <a:gd name="connsiteX34" fmla="*/ 7397633 w 20010907"/>
            <a:gd name="connsiteY34" fmla="*/ 1134709 h 1496786"/>
            <a:gd name="connsiteX35" fmla="*/ 6988837 w 20010907"/>
            <a:gd name="connsiteY35" fmla="*/ 589734 h 1496786"/>
            <a:gd name="connsiteX36" fmla="*/ 6763174 w 20010907"/>
            <a:gd name="connsiteY36" fmla="*/ 1233964 h 1496786"/>
            <a:gd name="connsiteX37" fmla="*/ 6086114 w 20010907"/>
            <a:gd name="connsiteY37" fmla="*/ 1002824 h 1496786"/>
            <a:gd name="connsiteX38" fmla="*/ 5426691 w 20010907"/>
            <a:gd name="connsiteY38" fmla="*/ 1046786 h 1496786"/>
            <a:gd name="connsiteX39" fmla="*/ 4767526 w 20010907"/>
            <a:gd name="connsiteY39" fmla="*/ 1061374 h 1496786"/>
            <a:gd name="connsiteX40" fmla="*/ 4598749 w 20010907"/>
            <a:gd name="connsiteY40" fmla="*/ 856286 h 1496786"/>
            <a:gd name="connsiteX41" fmla="*/ 4349619 w 20010907"/>
            <a:gd name="connsiteY41" fmla="*/ 1039541 h 1496786"/>
            <a:gd name="connsiteX42" fmla="*/ 4100518 w 20010907"/>
            <a:gd name="connsiteY42" fmla="*/ 1029972 h 1496786"/>
            <a:gd name="connsiteX43" fmla="*/ 2730383 w 20010907"/>
            <a:gd name="connsiteY43" fmla="*/ 1046786 h 1496786"/>
            <a:gd name="connsiteX44" fmla="*/ 2122249 w 20010907"/>
            <a:gd name="connsiteY44" fmla="*/ 922228 h 1496786"/>
            <a:gd name="connsiteX45" fmla="*/ 1740873 w 20010907"/>
            <a:gd name="connsiteY45" fmla="*/ 893480 h 1496786"/>
            <a:gd name="connsiteX46" fmla="*/ 1580056 w 20010907"/>
            <a:gd name="connsiteY46" fmla="*/ 695093 h 1496786"/>
            <a:gd name="connsiteX47" fmla="*/ 1350971 w 20010907"/>
            <a:gd name="connsiteY47" fmla="*/ 993935 h 1496786"/>
            <a:gd name="connsiteX48" fmla="*/ 905979 w 20010907"/>
            <a:gd name="connsiteY48" fmla="*/ 980843 h 1496786"/>
            <a:gd name="connsiteX49" fmla="*/ 670565 w 20010907"/>
            <a:gd name="connsiteY49" fmla="*/ 826606 h 1496786"/>
            <a:gd name="connsiteX50" fmla="*/ 279003 w 20010907"/>
            <a:gd name="connsiteY50" fmla="*/ 707588 h 1496786"/>
            <a:gd name="connsiteX51" fmla="*/ 102946 w 20010907"/>
            <a:gd name="connsiteY51" fmla="*/ 350728 h 1496786"/>
            <a:gd name="connsiteX52" fmla="*/ 1625 w 20010907"/>
            <a:gd name="connsiteY52" fmla="*/ 0 h 1496786"/>
            <a:gd name="connsiteX53" fmla="*/ 16292 w 20010907"/>
            <a:gd name="connsiteY53" fmla="*/ 1054112 h 1496786"/>
            <a:gd name="connsiteX0" fmla="*/ 16292 w 20093013"/>
            <a:gd name="connsiteY0" fmla="*/ 1054112 h 1496786"/>
            <a:gd name="connsiteX1" fmla="*/ 627556 w 20093013"/>
            <a:gd name="connsiteY1" fmla="*/ 1120055 h 1496786"/>
            <a:gd name="connsiteX2" fmla="*/ 1440845 w 20093013"/>
            <a:gd name="connsiteY2" fmla="*/ 1149362 h 1496786"/>
            <a:gd name="connsiteX3" fmla="*/ 1733922 w 20093013"/>
            <a:gd name="connsiteY3" fmla="*/ 1193324 h 1496786"/>
            <a:gd name="connsiteX4" fmla="*/ 2019672 w 20093013"/>
            <a:gd name="connsiteY4" fmla="*/ 1354516 h 1496786"/>
            <a:gd name="connsiteX5" fmla="*/ 2759691 w 20093013"/>
            <a:gd name="connsiteY5" fmla="*/ 1420459 h 1496786"/>
            <a:gd name="connsiteX6" fmla="*/ 3653576 w 20093013"/>
            <a:gd name="connsiteY6" fmla="*/ 1442439 h 1496786"/>
            <a:gd name="connsiteX7" fmla="*/ 4620729 w 20093013"/>
            <a:gd name="connsiteY7" fmla="*/ 1486401 h 1496786"/>
            <a:gd name="connsiteX8" fmla="*/ 5586837 w 20093013"/>
            <a:gd name="connsiteY8" fmla="*/ 1462800 h 1496786"/>
            <a:gd name="connsiteX9" fmla="*/ 6545546 w 20093013"/>
            <a:gd name="connsiteY9" fmla="*/ 1347189 h 1496786"/>
            <a:gd name="connsiteX10" fmla="*/ 7101094 w 20093013"/>
            <a:gd name="connsiteY10" fmla="*/ 1457149 h 1496786"/>
            <a:gd name="connsiteX11" fmla="*/ 7511047 w 20093013"/>
            <a:gd name="connsiteY11" fmla="*/ 1483628 h 1496786"/>
            <a:gd name="connsiteX12" fmla="*/ 7868703 w 20093013"/>
            <a:gd name="connsiteY12" fmla="*/ 1259166 h 1496786"/>
            <a:gd name="connsiteX13" fmla="*/ 8125108 w 20093013"/>
            <a:gd name="connsiteY13" fmla="*/ 911014 h 1496786"/>
            <a:gd name="connsiteX14" fmla="*/ 8851224 w 20093013"/>
            <a:gd name="connsiteY14" fmla="*/ 1142401 h 1496786"/>
            <a:gd name="connsiteX15" fmla="*/ 10185057 w 20093013"/>
            <a:gd name="connsiteY15" fmla="*/ 1071600 h 1496786"/>
            <a:gd name="connsiteX16" fmla="*/ 11353997 w 20093013"/>
            <a:gd name="connsiteY16" fmla="*/ 1443635 h 1496786"/>
            <a:gd name="connsiteX17" fmla="*/ 11932212 w 20093013"/>
            <a:gd name="connsiteY17" fmla="*/ 1380754 h 1496786"/>
            <a:gd name="connsiteX18" fmla="*/ 12644035 w 20093013"/>
            <a:gd name="connsiteY18" fmla="*/ 1313601 h 1496786"/>
            <a:gd name="connsiteX19" fmla="*/ 14300836 w 20093013"/>
            <a:gd name="connsiteY19" fmla="*/ 1009225 h 1496786"/>
            <a:gd name="connsiteX20" fmla="*/ 14866286 w 20093013"/>
            <a:gd name="connsiteY20" fmla="*/ 1282615 h 1496786"/>
            <a:gd name="connsiteX21" fmla="*/ 15883240 w 20093013"/>
            <a:gd name="connsiteY21" fmla="*/ 1124408 h 1496786"/>
            <a:gd name="connsiteX22" fmla="*/ 16788088 w 20093013"/>
            <a:gd name="connsiteY22" fmla="*/ 1207548 h 1496786"/>
            <a:gd name="connsiteX23" fmla="*/ 18534018 w 20093013"/>
            <a:gd name="connsiteY23" fmla="*/ 1164866 h 1496786"/>
            <a:gd name="connsiteX24" fmla="*/ 20093013 w 20093013"/>
            <a:gd name="connsiteY24" fmla="*/ 1098426 h 1496786"/>
            <a:gd name="connsiteX25" fmla="*/ 16946858 w 20093013"/>
            <a:gd name="connsiteY25" fmla="*/ 961872 h 1496786"/>
            <a:gd name="connsiteX26" fmla="*/ 15122722 w 20093013"/>
            <a:gd name="connsiteY26" fmla="*/ 1048881 h 1496786"/>
            <a:gd name="connsiteX27" fmla="*/ 14708342 w 20093013"/>
            <a:gd name="connsiteY27" fmla="*/ 578505 h 1496786"/>
            <a:gd name="connsiteX28" fmla="*/ 13523897 w 20093013"/>
            <a:gd name="connsiteY28" fmla="*/ 1055804 h 1496786"/>
            <a:gd name="connsiteX29" fmla="*/ 12527031 w 20093013"/>
            <a:gd name="connsiteY29" fmla="*/ 1104480 h 1496786"/>
            <a:gd name="connsiteX30" fmla="*/ 11075651 w 20093013"/>
            <a:gd name="connsiteY30" fmla="*/ 1257366 h 1496786"/>
            <a:gd name="connsiteX31" fmla="*/ 10012989 w 20093013"/>
            <a:gd name="connsiteY31" fmla="*/ 912809 h 1496786"/>
            <a:gd name="connsiteX32" fmla="*/ 9325862 w 20093013"/>
            <a:gd name="connsiteY32" fmla="*/ 974196 h 1496786"/>
            <a:gd name="connsiteX33" fmla="*/ 8097736 w 20093013"/>
            <a:gd name="connsiteY33" fmla="*/ 687775 h 1496786"/>
            <a:gd name="connsiteX34" fmla="*/ 7397633 w 20093013"/>
            <a:gd name="connsiteY34" fmla="*/ 1134709 h 1496786"/>
            <a:gd name="connsiteX35" fmla="*/ 6988837 w 20093013"/>
            <a:gd name="connsiteY35" fmla="*/ 589734 h 1496786"/>
            <a:gd name="connsiteX36" fmla="*/ 6763174 w 20093013"/>
            <a:gd name="connsiteY36" fmla="*/ 1233964 h 1496786"/>
            <a:gd name="connsiteX37" fmla="*/ 6086114 w 20093013"/>
            <a:gd name="connsiteY37" fmla="*/ 1002824 h 1496786"/>
            <a:gd name="connsiteX38" fmla="*/ 5426691 w 20093013"/>
            <a:gd name="connsiteY38" fmla="*/ 1046786 h 1496786"/>
            <a:gd name="connsiteX39" fmla="*/ 4767526 w 20093013"/>
            <a:gd name="connsiteY39" fmla="*/ 1061374 h 1496786"/>
            <a:gd name="connsiteX40" fmla="*/ 4598749 w 20093013"/>
            <a:gd name="connsiteY40" fmla="*/ 856286 h 1496786"/>
            <a:gd name="connsiteX41" fmla="*/ 4349619 w 20093013"/>
            <a:gd name="connsiteY41" fmla="*/ 1039541 h 1496786"/>
            <a:gd name="connsiteX42" fmla="*/ 4100518 w 20093013"/>
            <a:gd name="connsiteY42" fmla="*/ 1029972 h 1496786"/>
            <a:gd name="connsiteX43" fmla="*/ 2730383 w 20093013"/>
            <a:gd name="connsiteY43" fmla="*/ 1046786 h 1496786"/>
            <a:gd name="connsiteX44" fmla="*/ 2122249 w 20093013"/>
            <a:gd name="connsiteY44" fmla="*/ 922228 h 1496786"/>
            <a:gd name="connsiteX45" fmla="*/ 1740873 w 20093013"/>
            <a:gd name="connsiteY45" fmla="*/ 893480 h 1496786"/>
            <a:gd name="connsiteX46" fmla="*/ 1580056 w 20093013"/>
            <a:gd name="connsiteY46" fmla="*/ 695093 h 1496786"/>
            <a:gd name="connsiteX47" fmla="*/ 1350971 w 20093013"/>
            <a:gd name="connsiteY47" fmla="*/ 993935 h 1496786"/>
            <a:gd name="connsiteX48" fmla="*/ 905979 w 20093013"/>
            <a:gd name="connsiteY48" fmla="*/ 980843 h 1496786"/>
            <a:gd name="connsiteX49" fmla="*/ 670565 w 20093013"/>
            <a:gd name="connsiteY49" fmla="*/ 826606 h 1496786"/>
            <a:gd name="connsiteX50" fmla="*/ 279003 w 20093013"/>
            <a:gd name="connsiteY50" fmla="*/ 707588 h 1496786"/>
            <a:gd name="connsiteX51" fmla="*/ 102946 w 20093013"/>
            <a:gd name="connsiteY51" fmla="*/ 350728 h 1496786"/>
            <a:gd name="connsiteX52" fmla="*/ 1625 w 20093013"/>
            <a:gd name="connsiteY52" fmla="*/ 0 h 1496786"/>
            <a:gd name="connsiteX53" fmla="*/ 16292 w 20093013"/>
            <a:gd name="connsiteY53" fmla="*/ 1054112 h 1496786"/>
            <a:gd name="connsiteX0" fmla="*/ 16292 w 20093013"/>
            <a:gd name="connsiteY0" fmla="*/ 1054112 h 1496786"/>
            <a:gd name="connsiteX1" fmla="*/ 627556 w 20093013"/>
            <a:gd name="connsiteY1" fmla="*/ 1120055 h 1496786"/>
            <a:gd name="connsiteX2" fmla="*/ 1440845 w 20093013"/>
            <a:gd name="connsiteY2" fmla="*/ 1149362 h 1496786"/>
            <a:gd name="connsiteX3" fmla="*/ 1733922 w 20093013"/>
            <a:gd name="connsiteY3" fmla="*/ 1193324 h 1496786"/>
            <a:gd name="connsiteX4" fmla="*/ 2019672 w 20093013"/>
            <a:gd name="connsiteY4" fmla="*/ 1354516 h 1496786"/>
            <a:gd name="connsiteX5" fmla="*/ 2759691 w 20093013"/>
            <a:gd name="connsiteY5" fmla="*/ 1420459 h 1496786"/>
            <a:gd name="connsiteX6" fmla="*/ 3653576 w 20093013"/>
            <a:gd name="connsiteY6" fmla="*/ 1442439 h 1496786"/>
            <a:gd name="connsiteX7" fmla="*/ 4620729 w 20093013"/>
            <a:gd name="connsiteY7" fmla="*/ 1486401 h 1496786"/>
            <a:gd name="connsiteX8" fmla="*/ 5586837 w 20093013"/>
            <a:gd name="connsiteY8" fmla="*/ 1462800 h 1496786"/>
            <a:gd name="connsiteX9" fmla="*/ 6545546 w 20093013"/>
            <a:gd name="connsiteY9" fmla="*/ 1347189 h 1496786"/>
            <a:gd name="connsiteX10" fmla="*/ 7101094 w 20093013"/>
            <a:gd name="connsiteY10" fmla="*/ 1457149 h 1496786"/>
            <a:gd name="connsiteX11" fmla="*/ 7511047 w 20093013"/>
            <a:gd name="connsiteY11" fmla="*/ 1483628 h 1496786"/>
            <a:gd name="connsiteX12" fmla="*/ 7868703 w 20093013"/>
            <a:gd name="connsiteY12" fmla="*/ 1259166 h 1496786"/>
            <a:gd name="connsiteX13" fmla="*/ 8125108 w 20093013"/>
            <a:gd name="connsiteY13" fmla="*/ 911014 h 1496786"/>
            <a:gd name="connsiteX14" fmla="*/ 8851224 w 20093013"/>
            <a:gd name="connsiteY14" fmla="*/ 1142401 h 1496786"/>
            <a:gd name="connsiteX15" fmla="*/ 10185057 w 20093013"/>
            <a:gd name="connsiteY15" fmla="*/ 1071600 h 1496786"/>
            <a:gd name="connsiteX16" fmla="*/ 11353997 w 20093013"/>
            <a:gd name="connsiteY16" fmla="*/ 1443635 h 1496786"/>
            <a:gd name="connsiteX17" fmla="*/ 11932212 w 20093013"/>
            <a:gd name="connsiteY17" fmla="*/ 1380754 h 1496786"/>
            <a:gd name="connsiteX18" fmla="*/ 12644035 w 20093013"/>
            <a:gd name="connsiteY18" fmla="*/ 1313601 h 1496786"/>
            <a:gd name="connsiteX19" fmla="*/ 14300836 w 20093013"/>
            <a:gd name="connsiteY19" fmla="*/ 1009225 h 1496786"/>
            <a:gd name="connsiteX20" fmla="*/ 14866286 w 20093013"/>
            <a:gd name="connsiteY20" fmla="*/ 1282615 h 1496786"/>
            <a:gd name="connsiteX21" fmla="*/ 15883240 w 20093013"/>
            <a:gd name="connsiteY21" fmla="*/ 1124408 h 1496786"/>
            <a:gd name="connsiteX22" fmla="*/ 16788088 w 20093013"/>
            <a:gd name="connsiteY22" fmla="*/ 1207548 h 1496786"/>
            <a:gd name="connsiteX23" fmla="*/ 18739325 w 20093013"/>
            <a:gd name="connsiteY23" fmla="*/ 1116815 h 1496786"/>
            <a:gd name="connsiteX24" fmla="*/ 20093013 w 20093013"/>
            <a:gd name="connsiteY24" fmla="*/ 1098426 h 1496786"/>
            <a:gd name="connsiteX25" fmla="*/ 16946858 w 20093013"/>
            <a:gd name="connsiteY25" fmla="*/ 961872 h 1496786"/>
            <a:gd name="connsiteX26" fmla="*/ 15122722 w 20093013"/>
            <a:gd name="connsiteY26" fmla="*/ 1048881 h 1496786"/>
            <a:gd name="connsiteX27" fmla="*/ 14708342 w 20093013"/>
            <a:gd name="connsiteY27" fmla="*/ 578505 h 1496786"/>
            <a:gd name="connsiteX28" fmla="*/ 13523897 w 20093013"/>
            <a:gd name="connsiteY28" fmla="*/ 1055804 h 1496786"/>
            <a:gd name="connsiteX29" fmla="*/ 12527031 w 20093013"/>
            <a:gd name="connsiteY29" fmla="*/ 1104480 h 1496786"/>
            <a:gd name="connsiteX30" fmla="*/ 11075651 w 20093013"/>
            <a:gd name="connsiteY30" fmla="*/ 1257366 h 1496786"/>
            <a:gd name="connsiteX31" fmla="*/ 10012989 w 20093013"/>
            <a:gd name="connsiteY31" fmla="*/ 912809 h 1496786"/>
            <a:gd name="connsiteX32" fmla="*/ 9325862 w 20093013"/>
            <a:gd name="connsiteY32" fmla="*/ 974196 h 1496786"/>
            <a:gd name="connsiteX33" fmla="*/ 8097736 w 20093013"/>
            <a:gd name="connsiteY33" fmla="*/ 687775 h 1496786"/>
            <a:gd name="connsiteX34" fmla="*/ 7397633 w 20093013"/>
            <a:gd name="connsiteY34" fmla="*/ 1134709 h 1496786"/>
            <a:gd name="connsiteX35" fmla="*/ 6988837 w 20093013"/>
            <a:gd name="connsiteY35" fmla="*/ 589734 h 1496786"/>
            <a:gd name="connsiteX36" fmla="*/ 6763174 w 20093013"/>
            <a:gd name="connsiteY36" fmla="*/ 1233964 h 1496786"/>
            <a:gd name="connsiteX37" fmla="*/ 6086114 w 20093013"/>
            <a:gd name="connsiteY37" fmla="*/ 1002824 h 1496786"/>
            <a:gd name="connsiteX38" fmla="*/ 5426691 w 20093013"/>
            <a:gd name="connsiteY38" fmla="*/ 1046786 h 1496786"/>
            <a:gd name="connsiteX39" fmla="*/ 4767526 w 20093013"/>
            <a:gd name="connsiteY39" fmla="*/ 1061374 h 1496786"/>
            <a:gd name="connsiteX40" fmla="*/ 4598749 w 20093013"/>
            <a:gd name="connsiteY40" fmla="*/ 856286 h 1496786"/>
            <a:gd name="connsiteX41" fmla="*/ 4349619 w 20093013"/>
            <a:gd name="connsiteY41" fmla="*/ 1039541 h 1496786"/>
            <a:gd name="connsiteX42" fmla="*/ 4100518 w 20093013"/>
            <a:gd name="connsiteY42" fmla="*/ 1029972 h 1496786"/>
            <a:gd name="connsiteX43" fmla="*/ 2730383 w 20093013"/>
            <a:gd name="connsiteY43" fmla="*/ 1046786 h 1496786"/>
            <a:gd name="connsiteX44" fmla="*/ 2122249 w 20093013"/>
            <a:gd name="connsiteY44" fmla="*/ 922228 h 1496786"/>
            <a:gd name="connsiteX45" fmla="*/ 1740873 w 20093013"/>
            <a:gd name="connsiteY45" fmla="*/ 893480 h 1496786"/>
            <a:gd name="connsiteX46" fmla="*/ 1580056 w 20093013"/>
            <a:gd name="connsiteY46" fmla="*/ 695093 h 1496786"/>
            <a:gd name="connsiteX47" fmla="*/ 1350971 w 20093013"/>
            <a:gd name="connsiteY47" fmla="*/ 993935 h 1496786"/>
            <a:gd name="connsiteX48" fmla="*/ 905979 w 20093013"/>
            <a:gd name="connsiteY48" fmla="*/ 980843 h 1496786"/>
            <a:gd name="connsiteX49" fmla="*/ 670565 w 20093013"/>
            <a:gd name="connsiteY49" fmla="*/ 826606 h 1496786"/>
            <a:gd name="connsiteX50" fmla="*/ 279003 w 20093013"/>
            <a:gd name="connsiteY50" fmla="*/ 707588 h 1496786"/>
            <a:gd name="connsiteX51" fmla="*/ 102946 w 20093013"/>
            <a:gd name="connsiteY51" fmla="*/ 350728 h 1496786"/>
            <a:gd name="connsiteX52" fmla="*/ 1625 w 20093013"/>
            <a:gd name="connsiteY52" fmla="*/ 0 h 1496786"/>
            <a:gd name="connsiteX53" fmla="*/ 16292 w 20093013"/>
            <a:gd name="connsiteY53" fmla="*/ 1054112 h 1496786"/>
            <a:gd name="connsiteX0" fmla="*/ 16292 w 20093013"/>
            <a:gd name="connsiteY0" fmla="*/ 1054112 h 1496786"/>
            <a:gd name="connsiteX1" fmla="*/ 627556 w 20093013"/>
            <a:gd name="connsiteY1" fmla="*/ 1120055 h 1496786"/>
            <a:gd name="connsiteX2" fmla="*/ 1440845 w 20093013"/>
            <a:gd name="connsiteY2" fmla="*/ 1149362 h 1496786"/>
            <a:gd name="connsiteX3" fmla="*/ 1733922 w 20093013"/>
            <a:gd name="connsiteY3" fmla="*/ 1193324 h 1496786"/>
            <a:gd name="connsiteX4" fmla="*/ 2019672 w 20093013"/>
            <a:gd name="connsiteY4" fmla="*/ 1354516 h 1496786"/>
            <a:gd name="connsiteX5" fmla="*/ 2759691 w 20093013"/>
            <a:gd name="connsiteY5" fmla="*/ 1420459 h 1496786"/>
            <a:gd name="connsiteX6" fmla="*/ 3653576 w 20093013"/>
            <a:gd name="connsiteY6" fmla="*/ 1442439 h 1496786"/>
            <a:gd name="connsiteX7" fmla="*/ 4620729 w 20093013"/>
            <a:gd name="connsiteY7" fmla="*/ 1486401 h 1496786"/>
            <a:gd name="connsiteX8" fmla="*/ 5586837 w 20093013"/>
            <a:gd name="connsiteY8" fmla="*/ 1462800 h 1496786"/>
            <a:gd name="connsiteX9" fmla="*/ 6545546 w 20093013"/>
            <a:gd name="connsiteY9" fmla="*/ 1347189 h 1496786"/>
            <a:gd name="connsiteX10" fmla="*/ 7101094 w 20093013"/>
            <a:gd name="connsiteY10" fmla="*/ 1457149 h 1496786"/>
            <a:gd name="connsiteX11" fmla="*/ 7511047 w 20093013"/>
            <a:gd name="connsiteY11" fmla="*/ 1483628 h 1496786"/>
            <a:gd name="connsiteX12" fmla="*/ 7868703 w 20093013"/>
            <a:gd name="connsiteY12" fmla="*/ 1259166 h 1496786"/>
            <a:gd name="connsiteX13" fmla="*/ 8125108 w 20093013"/>
            <a:gd name="connsiteY13" fmla="*/ 911014 h 1496786"/>
            <a:gd name="connsiteX14" fmla="*/ 8851224 w 20093013"/>
            <a:gd name="connsiteY14" fmla="*/ 1142401 h 1496786"/>
            <a:gd name="connsiteX15" fmla="*/ 10185057 w 20093013"/>
            <a:gd name="connsiteY15" fmla="*/ 1071600 h 1496786"/>
            <a:gd name="connsiteX16" fmla="*/ 11353997 w 20093013"/>
            <a:gd name="connsiteY16" fmla="*/ 1443635 h 1496786"/>
            <a:gd name="connsiteX17" fmla="*/ 11932212 w 20093013"/>
            <a:gd name="connsiteY17" fmla="*/ 1380754 h 1496786"/>
            <a:gd name="connsiteX18" fmla="*/ 12644035 w 20093013"/>
            <a:gd name="connsiteY18" fmla="*/ 1313601 h 1496786"/>
            <a:gd name="connsiteX19" fmla="*/ 14300836 w 20093013"/>
            <a:gd name="connsiteY19" fmla="*/ 1009225 h 1496786"/>
            <a:gd name="connsiteX20" fmla="*/ 14866286 w 20093013"/>
            <a:gd name="connsiteY20" fmla="*/ 1282615 h 1496786"/>
            <a:gd name="connsiteX21" fmla="*/ 15883240 w 20093013"/>
            <a:gd name="connsiteY21" fmla="*/ 1124408 h 1496786"/>
            <a:gd name="connsiteX22" fmla="*/ 16788088 w 20093013"/>
            <a:gd name="connsiteY22" fmla="*/ 1207548 h 1496786"/>
            <a:gd name="connsiteX23" fmla="*/ 18205852 w 20093013"/>
            <a:gd name="connsiteY23" fmla="*/ 1155059 h 1496786"/>
            <a:gd name="connsiteX24" fmla="*/ 20093013 w 20093013"/>
            <a:gd name="connsiteY24" fmla="*/ 1098426 h 1496786"/>
            <a:gd name="connsiteX25" fmla="*/ 16946858 w 20093013"/>
            <a:gd name="connsiteY25" fmla="*/ 961872 h 1496786"/>
            <a:gd name="connsiteX26" fmla="*/ 15122722 w 20093013"/>
            <a:gd name="connsiteY26" fmla="*/ 1048881 h 1496786"/>
            <a:gd name="connsiteX27" fmla="*/ 14708342 w 20093013"/>
            <a:gd name="connsiteY27" fmla="*/ 578505 h 1496786"/>
            <a:gd name="connsiteX28" fmla="*/ 13523897 w 20093013"/>
            <a:gd name="connsiteY28" fmla="*/ 1055804 h 1496786"/>
            <a:gd name="connsiteX29" fmla="*/ 12527031 w 20093013"/>
            <a:gd name="connsiteY29" fmla="*/ 1104480 h 1496786"/>
            <a:gd name="connsiteX30" fmla="*/ 11075651 w 20093013"/>
            <a:gd name="connsiteY30" fmla="*/ 1257366 h 1496786"/>
            <a:gd name="connsiteX31" fmla="*/ 10012989 w 20093013"/>
            <a:gd name="connsiteY31" fmla="*/ 912809 h 1496786"/>
            <a:gd name="connsiteX32" fmla="*/ 9325862 w 20093013"/>
            <a:gd name="connsiteY32" fmla="*/ 974196 h 1496786"/>
            <a:gd name="connsiteX33" fmla="*/ 8097736 w 20093013"/>
            <a:gd name="connsiteY33" fmla="*/ 687775 h 1496786"/>
            <a:gd name="connsiteX34" fmla="*/ 7397633 w 20093013"/>
            <a:gd name="connsiteY34" fmla="*/ 1134709 h 1496786"/>
            <a:gd name="connsiteX35" fmla="*/ 6988837 w 20093013"/>
            <a:gd name="connsiteY35" fmla="*/ 589734 h 1496786"/>
            <a:gd name="connsiteX36" fmla="*/ 6763174 w 20093013"/>
            <a:gd name="connsiteY36" fmla="*/ 1233964 h 1496786"/>
            <a:gd name="connsiteX37" fmla="*/ 6086114 w 20093013"/>
            <a:gd name="connsiteY37" fmla="*/ 1002824 h 1496786"/>
            <a:gd name="connsiteX38" fmla="*/ 5426691 w 20093013"/>
            <a:gd name="connsiteY38" fmla="*/ 1046786 h 1496786"/>
            <a:gd name="connsiteX39" fmla="*/ 4767526 w 20093013"/>
            <a:gd name="connsiteY39" fmla="*/ 1061374 h 1496786"/>
            <a:gd name="connsiteX40" fmla="*/ 4598749 w 20093013"/>
            <a:gd name="connsiteY40" fmla="*/ 856286 h 1496786"/>
            <a:gd name="connsiteX41" fmla="*/ 4349619 w 20093013"/>
            <a:gd name="connsiteY41" fmla="*/ 1039541 h 1496786"/>
            <a:gd name="connsiteX42" fmla="*/ 4100518 w 20093013"/>
            <a:gd name="connsiteY42" fmla="*/ 1029972 h 1496786"/>
            <a:gd name="connsiteX43" fmla="*/ 2730383 w 20093013"/>
            <a:gd name="connsiteY43" fmla="*/ 1046786 h 1496786"/>
            <a:gd name="connsiteX44" fmla="*/ 2122249 w 20093013"/>
            <a:gd name="connsiteY44" fmla="*/ 922228 h 1496786"/>
            <a:gd name="connsiteX45" fmla="*/ 1740873 w 20093013"/>
            <a:gd name="connsiteY45" fmla="*/ 893480 h 1496786"/>
            <a:gd name="connsiteX46" fmla="*/ 1580056 w 20093013"/>
            <a:gd name="connsiteY46" fmla="*/ 695093 h 1496786"/>
            <a:gd name="connsiteX47" fmla="*/ 1350971 w 20093013"/>
            <a:gd name="connsiteY47" fmla="*/ 993935 h 1496786"/>
            <a:gd name="connsiteX48" fmla="*/ 905979 w 20093013"/>
            <a:gd name="connsiteY48" fmla="*/ 980843 h 1496786"/>
            <a:gd name="connsiteX49" fmla="*/ 670565 w 20093013"/>
            <a:gd name="connsiteY49" fmla="*/ 826606 h 1496786"/>
            <a:gd name="connsiteX50" fmla="*/ 279003 w 20093013"/>
            <a:gd name="connsiteY50" fmla="*/ 707588 h 1496786"/>
            <a:gd name="connsiteX51" fmla="*/ 102946 w 20093013"/>
            <a:gd name="connsiteY51" fmla="*/ 350728 h 1496786"/>
            <a:gd name="connsiteX52" fmla="*/ 1625 w 20093013"/>
            <a:gd name="connsiteY52" fmla="*/ 0 h 1496786"/>
            <a:gd name="connsiteX53" fmla="*/ 16292 w 20093013"/>
            <a:gd name="connsiteY53" fmla="*/ 1054112 h 1496786"/>
            <a:gd name="connsiteX0" fmla="*/ 16292 w 20093013"/>
            <a:gd name="connsiteY0" fmla="*/ 1054112 h 1496786"/>
            <a:gd name="connsiteX1" fmla="*/ 627556 w 20093013"/>
            <a:gd name="connsiteY1" fmla="*/ 1120055 h 1496786"/>
            <a:gd name="connsiteX2" fmla="*/ 1440845 w 20093013"/>
            <a:gd name="connsiteY2" fmla="*/ 1149362 h 1496786"/>
            <a:gd name="connsiteX3" fmla="*/ 1733922 w 20093013"/>
            <a:gd name="connsiteY3" fmla="*/ 1193324 h 1496786"/>
            <a:gd name="connsiteX4" fmla="*/ 2019672 w 20093013"/>
            <a:gd name="connsiteY4" fmla="*/ 1354516 h 1496786"/>
            <a:gd name="connsiteX5" fmla="*/ 2759691 w 20093013"/>
            <a:gd name="connsiteY5" fmla="*/ 1420459 h 1496786"/>
            <a:gd name="connsiteX6" fmla="*/ 3653576 w 20093013"/>
            <a:gd name="connsiteY6" fmla="*/ 1442439 h 1496786"/>
            <a:gd name="connsiteX7" fmla="*/ 4620729 w 20093013"/>
            <a:gd name="connsiteY7" fmla="*/ 1486401 h 1496786"/>
            <a:gd name="connsiteX8" fmla="*/ 5586837 w 20093013"/>
            <a:gd name="connsiteY8" fmla="*/ 1462800 h 1496786"/>
            <a:gd name="connsiteX9" fmla="*/ 6545546 w 20093013"/>
            <a:gd name="connsiteY9" fmla="*/ 1347189 h 1496786"/>
            <a:gd name="connsiteX10" fmla="*/ 7101094 w 20093013"/>
            <a:gd name="connsiteY10" fmla="*/ 1457149 h 1496786"/>
            <a:gd name="connsiteX11" fmla="*/ 7511047 w 20093013"/>
            <a:gd name="connsiteY11" fmla="*/ 1483628 h 1496786"/>
            <a:gd name="connsiteX12" fmla="*/ 7868703 w 20093013"/>
            <a:gd name="connsiteY12" fmla="*/ 1259166 h 1496786"/>
            <a:gd name="connsiteX13" fmla="*/ 8125108 w 20093013"/>
            <a:gd name="connsiteY13" fmla="*/ 911014 h 1496786"/>
            <a:gd name="connsiteX14" fmla="*/ 8851224 w 20093013"/>
            <a:gd name="connsiteY14" fmla="*/ 1142401 h 1496786"/>
            <a:gd name="connsiteX15" fmla="*/ 10185057 w 20093013"/>
            <a:gd name="connsiteY15" fmla="*/ 1071600 h 1496786"/>
            <a:gd name="connsiteX16" fmla="*/ 11353997 w 20093013"/>
            <a:gd name="connsiteY16" fmla="*/ 1443635 h 1496786"/>
            <a:gd name="connsiteX17" fmla="*/ 11932212 w 20093013"/>
            <a:gd name="connsiteY17" fmla="*/ 1380754 h 1496786"/>
            <a:gd name="connsiteX18" fmla="*/ 12644035 w 20093013"/>
            <a:gd name="connsiteY18" fmla="*/ 1313601 h 1496786"/>
            <a:gd name="connsiteX19" fmla="*/ 14300836 w 20093013"/>
            <a:gd name="connsiteY19" fmla="*/ 1009225 h 1496786"/>
            <a:gd name="connsiteX20" fmla="*/ 14866286 w 20093013"/>
            <a:gd name="connsiteY20" fmla="*/ 1282615 h 1496786"/>
            <a:gd name="connsiteX21" fmla="*/ 15883240 w 20093013"/>
            <a:gd name="connsiteY21" fmla="*/ 1124408 h 1496786"/>
            <a:gd name="connsiteX22" fmla="*/ 16788088 w 20093013"/>
            <a:gd name="connsiteY22" fmla="*/ 1207548 h 1496786"/>
            <a:gd name="connsiteX23" fmla="*/ 18103241 w 20093013"/>
            <a:gd name="connsiteY23" fmla="*/ 1174279 h 1496786"/>
            <a:gd name="connsiteX24" fmla="*/ 20093013 w 20093013"/>
            <a:gd name="connsiteY24" fmla="*/ 1098426 h 1496786"/>
            <a:gd name="connsiteX25" fmla="*/ 16946858 w 20093013"/>
            <a:gd name="connsiteY25" fmla="*/ 961872 h 1496786"/>
            <a:gd name="connsiteX26" fmla="*/ 15122722 w 20093013"/>
            <a:gd name="connsiteY26" fmla="*/ 1048881 h 1496786"/>
            <a:gd name="connsiteX27" fmla="*/ 14708342 w 20093013"/>
            <a:gd name="connsiteY27" fmla="*/ 578505 h 1496786"/>
            <a:gd name="connsiteX28" fmla="*/ 13523897 w 20093013"/>
            <a:gd name="connsiteY28" fmla="*/ 1055804 h 1496786"/>
            <a:gd name="connsiteX29" fmla="*/ 12527031 w 20093013"/>
            <a:gd name="connsiteY29" fmla="*/ 1104480 h 1496786"/>
            <a:gd name="connsiteX30" fmla="*/ 11075651 w 20093013"/>
            <a:gd name="connsiteY30" fmla="*/ 1257366 h 1496786"/>
            <a:gd name="connsiteX31" fmla="*/ 10012989 w 20093013"/>
            <a:gd name="connsiteY31" fmla="*/ 912809 h 1496786"/>
            <a:gd name="connsiteX32" fmla="*/ 9325862 w 20093013"/>
            <a:gd name="connsiteY32" fmla="*/ 974196 h 1496786"/>
            <a:gd name="connsiteX33" fmla="*/ 8097736 w 20093013"/>
            <a:gd name="connsiteY33" fmla="*/ 687775 h 1496786"/>
            <a:gd name="connsiteX34" fmla="*/ 7397633 w 20093013"/>
            <a:gd name="connsiteY34" fmla="*/ 1134709 h 1496786"/>
            <a:gd name="connsiteX35" fmla="*/ 6988837 w 20093013"/>
            <a:gd name="connsiteY35" fmla="*/ 589734 h 1496786"/>
            <a:gd name="connsiteX36" fmla="*/ 6763174 w 20093013"/>
            <a:gd name="connsiteY36" fmla="*/ 1233964 h 1496786"/>
            <a:gd name="connsiteX37" fmla="*/ 6086114 w 20093013"/>
            <a:gd name="connsiteY37" fmla="*/ 1002824 h 1496786"/>
            <a:gd name="connsiteX38" fmla="*/ 5426691 w 20093013"/>
            <a:gd name="connsiteY38" fmla="*/ 1046786 h 1496786"/>
            <a:gd name="connsiteX39" fmla="*/ 4767526 w 20093013"/>
            <a:gd name="connsiteY39" fmla="*/ 1061374 h 1496786"/>
            <a:gd name="connsiteX40" fmla="*/ 4598749 w 20093013"/>
            <a:gd name="connsiteY40" fmla="*/ 856286 h 1496786"/>
            <a:gd name="connsiteX41" fmla="*/ 4349619 w 20093013"/>
            <a:gd name="connsiteY41" fmla="*/ 1039541 h 1496786"/>
            <a:gd name="connsiteX42" fmla="*/ 4100518 w 20093013"/>
            <a:gd name="connsiteY42" fmla="*/ 1029972 h 1496786"/>
            <a:gd name="connsiteX43" fmla="*/ 2730383 w 20093013"/>
            <a:gd name="connsiteY43" fmla="*/ 1046786 h 1496786"/>
            <a:gd name="connsiteX44" fmla="*/ 2122249 w 20093013"/>
            <a:gd name="connsiteY44" fmla="*/ 922228 h 1496786"/>
            <a:gd name="connsiteX45" fmla="*/ 1740873 w 20093013"/>
            <a:gd name="connsiteY45" fmla="*/ 893480 h 1496786"/>
            <a:gd name="connsiteX46" fmla="*/ 1580056 w 20093013"/>
            <a:gd name="connsiteY46" fmla="*/ 695093 h 1496786"/>
            <a:gd name="connsiteX47" fmla="*/ 1350971 w 20093013"/>
            <a:gd name="connsiteY47" fmla="*/ 993935 h 1496786"/>
            <a:gd name="connsiteX48" fmla="*/ 905979 w 20093013"/>
            <a:gd name="connsiteY48" fmla="*/ 980843 h 1496786"/>
            <a:gd name="connsiteX49" fmla="*/ 670565 w 20093013"/>
            <a:gd name="connsiteY49" fmla="*/ 826606 h 1496786"/>
            <a:gd name="connsiteX50" fmla="*/ 279003 w 20093013"/>
            <a:gd name="connsiteY50" fmla="*/ 707588 h 1496786"/>
            <a:gd name="connsiteX51" fmla="*/ 102946 w 20093013"/>
            <a:gd name="connsiteY51" fmla="*/ 350728 h 1496786"/>
            <a:gd name="connsiteX52" fmla="*/ 1625 w 20093013"/>
            <a:gd name="connsiteY52" fmla="*/ 0 h 1496786"/>
            <a:gd name="connsiteX53" fmla="*/ 16292 w 20093013"/>
            <a:gd name="connsiteY53" fmla="*/ 1054112 h 1496786"/>
            <a:gd name="connsiteX0" fmla="*/ 16292 w 20093013"/>
            <a:gd name="connsiteY0" fmla="*/ 1054112 h 1496786"/>
            <a:gd name="connsiteX1" fmla="*/ 627556 w 20093013"/>
            <a:gd name="connsiteY1" fmla="*/ 1120055 h 1496786"/>
            <a:gd name="connsiteX2" fmla="*/ 1440845 w 20093013"/>
            <a:gd name="connsiteY2" fmla="*/ 1149362 h 1496786"/>
            <a:gd name="connsiteX3" fmla="*/ 1733922 w 20093013"/>
            <a:gd name="connsiteY3" fmla="*/ 1193324 h 1496786"/>
            <a:gd name="connsiteX4" fmla="*/ 2019672 w 20093013"/>
            <a:gd name="connsiteY4" fmla="*/ 1354516 h 1496786"/>
            <a:gd name="connsiteX5" fmla="*/ 2759691 w 20093013"/>
            <a:gd name="connsiteY5" fmla="*/ 1420459 h 1496786"/>
            <a:gd name="connsiteX6" fmla="*/ 3653576 w 20093013"/>
            <a:gd name="connsiteY6" fmla="*/ 1442439 h 1496786"/>
            <a:gd name="connsiteX7" fmla="*/ 4620729 w 20093013"/>
            <a:gd name="connsiteY7" fmla="*/ 1486401 h 1496786"/>
            <a:gd name="connsiteX8" fmla="*/ 5586837 w 20093013"/>
            <a:gd name="connsiteY8" fmla="*/ 1462800 h 1496786"/>
            <a:gd name="connsiteX9" fmla="*/ 6545546 w 20093013"/>
            <a:gd name="connsiteY9" fmla="*/ 1347189 h 1496786"/>
            <a:gd name="connsiteX10" fmla="*/ 7101094 w 20093013"/>
            <a:gd name="connsiteY10" fmla="*/ 1457149 h 1496786"/>
            <a:gd name="connsiteX11" fmla="*/ 7511047 w 20093013"/>
            <a:gd name="connsiteY11" fmla="*/ 1483628 h 1496786"/>
            <a:gd name="connsiteX12" fmla="*/ 7868703 w 20093013"/>
            <a:gd name="connsiteY12" fmla="*/ 1259166 h 1496786"/>
            <a:gd name="connsiteX13" fmla="*/ 8125108 w 20093013"/>
            <a:gd name="connsiteY13" fmla="*/ 911014 h 1496786"/>
            <a:gd name="connsiteX14" fmla="*/ 8851224 w 20093013"/>
            <a:gd name="connsiteY14" fmla="*/ 1142401 h 1496786"/>
            <a:gd name="connsiteX15" fmla="*/ 10185057 w 20093013"/>
            <a:gd name="connsiteY15" fmla="*/ 1071600 h 1496786"/>
            <a:gd name="connsiteX16" fmla="*/ 11353997 w 20093013"/>
            <a:gd name="connsiteY16" fmla="*/ 1443635 h 1496786"/>
            <a:gd name="connsiteX17" fmla="*/ 11932212 w 20093013"/>
            <a:gd name="connsiteY17" fmla="*/ 1380754 h 1496786"/>
            <a:gd name="connsiteX18" fmla="*/ 12644035 w 20093013"/>
            <a:gd name="connsiteY18" fmla="*/ 1313601 h 1496786"/>
            <a:gd name="connsiteX19" fmla="*/ 14300836 w 20093013"/>
            <a:gd name="connsiteY19" fmla="*/ 1009225 h 1496786"/>
            <a:gd name="connsiteX20" fmla="*/ 14866286 w 20093013"/>
            <a:gd name="connsiteY20" fmla="*/ 1282615 h 1496786"/>
            <a:gd name="connsiteX21" fmla="*/ 15883240 w 20093013"/>
            <a:gd name="connsiteY21" fmla="*/ 1124408 h 1496786"/>
            <a:gd name="connsiteX22" fmla="*/ 16788088 w 20093013"/>
            <a:gd name="connsiteY22" fmla="*/ 1207548 h 1496786"/>
            <a:gd name="connsiteX23" fmla="*/ 18103241 w 20093013"/>
            <a:gd name="connsiteY23" fmla="*/ 1174279 h 1496786"/>
            <a:gd name="connsiteX24" fmla="*/ 20093013 w 20093013"/>
            <a:gd name="connsiteY24" fmla="*/ 1098426 h 1496786"/>
            <a:gd name="connsiteX25" fmla="*/ 16946858 w 20093013"/>
            <a:gd name="connsiteY25" fmla="*/ 961872 h 1496786"/>
            <a:gd name="connsiteX26" fmla="*/ 15122722 w 20093013"/>
            <a:gd name="connsiteY26" fmla="*/ 1048881 h 1496786"/>
            <a:gd name="connsiteX27" fmla="*/ 14708342 w 20093013"/>
            <a:gd name="connsiteY27" fmla="*/ 578505 h 1496786"/>
            <a:gd name="connsiteX28" fmla="*/ 13523897 w 20093013"/>
            <a:gd name="connsiteY28" fmla="*/ 1055804 h 1496786"/>
            <a:gd name="connsiteX29" fmla="*/ 12527031 w 20093013"/>
            <a:gd name="connsiteY29" fmla="*/ 1104480 h 1496786"/>
            <a:gd name="connsiteX30" fmla="*/ 11075651 w 20093013"/>
            <a:gd name="connsiteY30" fmla="*/ 1257366 h 1496786"/>
            <a:gd name="connsiteX31" fmla="*/ 10012989 w 20093013"/>
            <a:gd name="connsiteY31" fmla="*/ 912809 h 1496786"/>
            <a:gd name="connsiteX32" fmla="*/ 9325862 w 20093013"/>
            <a:gd name="connsiteY32" fmla="*/ 974196 h 1496786"/>
            <a:gd name="connsiteX33" fmla="*/ 8097736 w 20093013"/>
            <a:gd name="connsiteY33" fmla="*/ 687775 h 1496786"/>
            <a:gd name="connsiteX34" fmla="*/ 7397633 w 20093013"/>
            <a:gd name="connsiteY34" fmla="*/ 1134709 h 1496786"/>
            <a:gd name="connsiteX35" fmla="*/ 6988837 w 20093013"/>
            <a:gd name="connsiteY35" fmla="*/ 589734 h 1496786"/>
            <a:gd name="connsiteX36" fmla="*/ 6763174 w 20093013"/>
            <a:gd name="connsiteY36" fmla="*/ 1233964 h 1496786"/>
            <a:gd name="connsiteX37" fmla="*/ 6086114 w 20093013"/>
            <a:gd name="connsiteY37" fmla="*/ 1002824 h 1496786"/>
            <a:gd name="connsiteX38" fmla="*/ 5426691 w 20093013"/>
            <a:gd name="connsiteY38" fmla="*/ 1046786 h 1496786"/>
            <a:gd name="connsiteX39" fmla="*/ 4767526 w 20093013"/>
            <a:gd name="connsiteY39" fmla="*/ 1061374 h 1496786"/>
            <a:gd name="connsiteX40" fmla="*/ 4598749 w 20093013"/>
            <a:gd name="connsiteY40" fmla="*/ 856286 h 1496786"/>
            <a:gd name="connsiteX41" fmla="*/ 4349619 w 20093013"/>
            <a:gd name="connsiteY41" fmla="*/ 1039541 h 1496786"/>
            <a:gd name="connsiteX42" fmla="*/ 4100518 w 20093013"/>
            <a:gd name="connsiteY42" fmla="*/ 1029972 h 1496786"/>
            <a:gd name="connsiteX43" fmla="*/ 2730383 w 20093013"/>
            <a:gd name="connsiteY43" fmla="*/ 1046786 h 1496786"/>
            <a:gd name="connsiteX44" fmla="*/ 2122249 w 20093013"/>
            <a:gd name="connsiteY44" fmla="*/ 922228 h 1496786"/>
            <a:gd name="connsiteX45" fmla="*/ 1740873 w 20093013"/>
            <a:gd name="connsiteY45" fmla="*/ 893480 h 1496786"/>
            <a:gd name="connsiteX46" fmla="*/ 1580056 w 20093013"/>
            <a:gd name="connsiteY46" fmla="*/ 695093 h 1496786"/>
            <a:gd name="connsiteX47" fmla="*/ 1350971 w 20093013"/>
            <a:gd name="connsiteY47" fmla="*/ 993935 h 1496786"/>
            <a:gd name="connsiteX48" fmla="*/ 905979 w 20093013"/>
            <a:gd name="connsiteY48" fmla="*/ 980843 h 1496786"/>
            <a:gd name="connsiteX49" fmla="*/ 670565 w 20093013"/>
            <a:gd name="connsiteY49" fmla="*/ 826606 h 1496786"/>
            <a:gd name="connsiteX50" fmla="*/ 279003 w 20093013"/>
            <a:gd name="connsiteY50" fmla="*/ 707588 h 1496786"/>
            <a:gd name="connsiteX51" fmla="*/ 102946 w 20093013"/>
            <a:gd name="connsiteY51" fmla="*/ 350728 h 1496786"/>
            <a:gd name="connsiteX52" fmla="*/ 1625 w 20093013"/>
            <a:gd name="connsiteY52" fmla="*/ 0 h 1496786"/>
            <a:gd name="connsiteX53" fmla="*/ 16292 w 20093013"/>
            <a:gd name="connsiteY53" fmla="*/ 1054112 h 1496786"/>
            <a:gd name="connsiteX0" fmla="*/ 16292 w 20093013"/>
            <a:gd name="connsiteY0" fmla="*/ 1054112 h 1496786"/>
            <a:gd name="connsiteX1" fmla="*/ 627556 w 20093013"/>
            <a:gd name="connsiteY1" fmla="*/ 1120055 h 1496786"/>
            <a:gd name="connsiteX2" fmla="*/ 1440845 w 20093013"/>
            <a:gd name="connsiteY2" fmla="*/ 1149362 h 1496786"/>
            <a:gd name="connsiteX3" fmla="*/ 1733922 w 20093013"/>
            <a:gd name="connsiteY3" fmla="*/ 1193324 h 1496786"/>
            <a:gd name="connsiteX4" fmla="*/ 2019672 w 20093013"/>
            <a:gd name="connsiteY4" fmla="*/ 1354516 h 1496786"/>
            <a:gd name="connsiteX5" fmla="*/ 2759691 w 20093013"/>
            <a:gd name="connsiteY5" fmla="*/ 1420459 h 1496786"/>
            <a:gd name="connsiteX6" fmla="*/ 3653576 w 20093013"/>
            <a:gd name="connsiteY6" fmla="*/ 1442439 h 1496786"/>
            <a:gd name="connsiteX7" fmla="*/ 4620729 w 20093013"/>
            <a:gd name="connsiteY7" fmla="*/ 1486401 h 1496786"/>
            <a:gd name="connsiteX8" fmla="*/ 5586837 w 20093013"/>
            <a:gd name="connsiteY8" fmla="*/ 1462800 h 1496786"/>
            <a:gd name="connsiteX9" fmla="*/ 6545546 w 20093013"/>
            <a:gd name="connsiteY9" fmla="*/ 1347189 h 1496786"/>
            <a:gd name="connsiteX10" fmla="*/ 7101094 w 20093013"/>
            <a:gd name="connsiteY10" fmla="*/ 1457149 h 1496786"/>
            <a:gd name="connsiteX11" fmla="*/ 7511047 w 20093013"/>
            <a:gd name="connsiteY11" fmla="*/ 1483628 h 1496786"/>
            <a:gd name="connsiteX12" fmla="*/ 7868703 w 20093013"/>
            <a:gd name="connsiteY12" fmla="*/ 1259166 h 1496786"/>
            <a:gd name="connsiteX13" fmla="*/ 8125108 w 20093013"/>
            <a:gd name="connsiteY13" fmla="*/ 911014 h 1496786"/>
            <a:gd name="connsiteX14" fmla="*/ 8851224 w 20093013"/>
            <a:gd name="connsiteY14" fmla="*/ 1142401 h 1496786"/>
            <a:gd name="connsiteX15" fmla="*/ 10082530 w 20093013"/>
            <a:gd name="connsiteY15" fmla="*/ 1013939 h 1496786"/>
            <a:gd name="connsiteX16" fmla="*/ 11353997 w 20093013"/>
            <a:gd name="connsiteY16" fmla="*/ 1443635 h 1496786"/>
            <a:gd name="connsiteX17" fmla="*/ 11932212 w 20093013"/>
            <a:gd name="connsiteY17" fmla="*/ 1380754 h 1496786"/>
            <a:gd name="connsiteX18" fmla="*/ 12644035 w 20093013"/>
            <a:gd name="connsiteY18" fmla="*/ 1313601 h 1496786"/>
            <a:gd name="connsiteX19" fmla="*/ 14300836 w 20093013"/>
            <a:gd name="connsiteY19" fmla="*/ 1009225 h 1496786"/>
            <a:gd name="connsiteX20" fmla="*/ 14866286 w 20093013"/>
            <a:gd name="connsiteY20" fmla="*/ 1282615 h 1496786"/>
            <a:gd name="connsiteX21" fmla="*/ 15883240 w 20093013"/>
            <a:gd name="connsiteY21" fmla="*/ 1124408 h 1496786"/>
            <a:gd name="connsiteX22" fmla="*/ 16788088 w 20093013"/>
            <a:gd name="connsiteY22" fmla="*/ 1207548 h 1496786"/>
            <a:gd name="connsiteX23" fmla="*/ 18103241 w 20093013"/>
            <a:gd name="connsiteY23" fmla="*/ 1174279 h 1496786"/>
            <a:gd name="connsiteX24" fmla="*/ 20093013 w 20093013"/>
            <a:gd name="connsiteY24" fmla="*/ 1098426 h 1496786"/>
            <a:gd name="connsiteX25" fmla="*/ 16946858 w 20093013"/>
            <a:gd name="connsiteY25" fmla="*/ 961872 h 1496786"/>
            <a:gd name="connsiteX26" fmla="*/ 15122722 w 20093013"/>
            <a:gd name="connsiteY26" fmla="*/ 1048881 h 1496786"/>
            <a:gd name="connsiteX27" fmla="*/ 14708342 w 20093013"/>
            <a:gd name="connsiteY27" fmla="*/ 578505 h 1496786"/>
            <a:gd name="connsiteX28" fmla="*/ 13523897 w 20093013"/>
            <a:gd name="connsiteY28" fmla="*/ 1055804 h 1496786"/>
            <a:gd name="connsiteX29" fmla="*/ 12527031 w 20093013"/>
            <a:gd name="connsiteY29" fmla="*/ 1104480 h 1496786"/>
            <a:gd name="connsiteX30" fmla="*/ 11075651 w 20093013"/>
            <a:gd name="connsiteY30" fmla="*/ 1257366 h 1496786"/>
            <a:gd name="connsiteX31" fmla="*/ 10012989 w 20093013"/>
            <a:gd name="connsiteY31" fmla="*/ 912809 h 1496786"/>
            <a:gd name="connsiteX32" fmla="*/ 9325862 w 20093013"/>
            <a:gd name="connsiteY32" fmla="*/ 974196 h 1496786"/>
            <a:gd name="connsiteX33" fmla="*/ 8097736 w 20093013"/>
            <a:gd name="connsiteY33" fmla="*/ 687775 h 1496786"/>
            <a:gd name="connsiteX34" fmla="*/ 7397633 w 20093013"/>
            <a:gd name="connsiteY34" fmla="*/ 1134709 h 1496786"/>
            <a:gd name="connsiteX35" fmla="*/ 6988837 w 20093013"/>
            <a:gd name="connsiteY35" fmla="*/ 589734 h 1496786"/>
            <a:gd name="connsiteX36" fmla="*/ 6763174 w 20093013"/>
            <a:gd name="connsiteY36" fmla="*/ 1233964 h 1496786"/>
            <a:gd name="connsiteX37" fmla="*/ 6086114 w 20093013"/>
            <a:gd name="connsiteY37" fmla="*/ 1002824 h 1496786"/>
            <a:gd name="connsiteX38" fmla="*/ 5426691 w 20093013"/>
            <a:gd name="connsiteY38" fmla="*/ 1046786 h 1496786"/>
            <a:gd name="connsiteX39" fmla="*/ 4767526 w 20093013"/>
            <a:gd name="connsiteY39" fmla="*/ 1061374 h 1496786"/>
            <a:gd name="connsiteX40" fmla="*/ 4598749 w 20093013"/>
            <a:gd name="connsiteY40" fmla="*/ 856286 h 1496786"/>
            <a:gd name="connsiteX41" fmla="*/ 4349619 w 20093013"/>
            <a:gd name="connsiteY41" fmla="*/ 1039541 h 1496786"/>
            <a:gd name="connsiteX42" fmla="*/ 4100518 w 20093013"/>
            <a:gd name="connsiteY42" fmla="*/ 1029972 h 1496786"/>
            <a:gd name="connsiteX43" fmla="*/ 2730383 w 20093013"/>
            <a:gd name="connsiteY43" fmla="*/ 1046786 h 1496786"/>
            <a:gd name="connsiteX44" fmla="*/ 2122249 w 20093013"/>
            <a:gd name="connsiteY44" fmla="*/ 922228 h 1496786"/>
            <a:gd name="connsiteX45" fmla="*/ 1740873 w 20093013"/>
            <a:gd name="connsiteY45" fmla="*/ 893480 h 1496786"/>
            <a:gd name="connsiteX46" fmla="*/ 1580056 w 20093013"/>
            <a:gd name="connsiteY46" fmla="*/ 695093 h 1496786"/>
            <a:gd name="connsiteX47" fmla="*/ 1350971 w 20093013"/>
            <a:gd name="connsiteY47" fmla="*/ 993935 h 1496786"/>
            <a:gd name="connsiteX48" fmla="*/ 905979 w 20093013"/>
            <a:gd name="connsiteY48" fmla="*/ 980843 h 1496786"/>
            <a:gd name="connsiteX49" fmla="*/ 670565 w 20093013"/>
            <a:gd name="connsiteY49" fmla="*/ 826606 h 1496786"/>
            <a:gd name="connsiteX50" fmla="*/ 279003 w 20093013"/>
            <a:gd name="connsiteY50" fmla="*/ 707588 h 1496786"/>
            <a:gd name="connsiteX51" fmla="*/ 102946 w 20093013"/>
            <a:gd name="connsiteY51" fmla="*/ 350728 h 1496786"/>
            <a:gd name="connsiteX52" fmla="*/ 1625 w 20093013"/>
            <a:gd name="connsiteY52" fmla="*/ 0 h 1496786"/>
            <a:gd name="connsiteX53" fmla="*/ 16292 w 20093013"/>
            <a:gd name="connsiteY53" fmla="*/ 1054112 h 1496786"/>
            <a:gd name="connsiteX0" fmla="*/ 16292 w 20093013"/>
            <a:gd name="connsiteY0" fmla="*/ 1054112 h 1496786"/>
            <a:gd name="connsiteX1" fmla="*/ 627556 w 20093013"/>
            <a:gd name="connsiteY1" fmla="*/ 1120055 h 1496786"/>
            <a:gd name="connsiteX2" fmla="*/ 1440845 w 20093013"/>
            <a:gd name="connsiteY2" fmla="*/ 1149362 h 1496786"/>
            <a:gd name="connsiteX3" fmla="*/ 1733922 w 20093013"/>
            <a:gd name="connsiteY3" fmla="*/ 1193324 h 1496786"/>
            <a:gd name="connsiteX4" fmla="*/ 2019672 w 20093013"/>
            <a:gd name="connsiteY4" fmla="*/ 1354516 h 1496786"/>
            <a:gd name="connsiteX5" fmla="*/ 2759691 w 20093013"/>
            <a:gd name="connsiteY5" fmla="*/ 1420459 h 1496786"/>
            <a:gd name="connsiteX6" fmla="*/ 3653576 w 20093013"/>
            <a:gd name="connsiteY6" fmla="*/ 1442439 h 1496786"/>
            <a:gd name="connsiteX7" fmla="*/ 4620729 w 20093013"/>
            <a:gd name="connsiteY7" fmla="*/ 1486401 h 1496786"/>
            <a:gd name="connsiteX8" fmla="*/ 5586837 w 20093013"/>
            <a:gd name="connsiteY8" fmla="*/ 1462800 h 1496786"/>
            <a:gd name="connsiteX9" fmla="*/ 6545546 w 20093013"/>
            <a:gd name="connsiteY9" fmla="*/ 1347189 h 1496786"/>
            <a:gd name="connsiteX10" fmla="*/ 7101094 w 20093013"/>
            <a:gd name="connsiteY10" fmla="*/ 1457149 h 1496786"/>
            <a:gd name="connsiteX11" fmla="*/ 7511047 w 20093013"/>
            <a:gd name="connsiteY11" fmla="*/ 1483628 h 1496786"/>
            <a:gd name="connsiteX12" fmla="*/ 7868703 w 20093013"/>
            <a:gd name="connsiteY12" fmla="*/ 1259166 h 1496786"/>
            <a:gd name="connsiteX13" fmla="*/ 8125108 w 20093013"/>
            <a:gd name="connsiteY13" fmla="*/ 911014 h 1496786"/>
            <a:gd name="connsiteX14" fmla="*/ 8851224 w 20093013"/>
            <a:gd name="connsiteY14" fmla="*/ 1142401 h 1496786"/>
            <a:gd name="connsiteX15" fmla="*/ 10082530 w 20093013"/>
            <a:gd name="connsiteY15" fmla="*/ 1013939 h 1496786"/>
            <a:gd name="connsiteX16" fmla="*/ 11415514 w 20093013"/>
            <a:gd name="connsiteY16" fmla="*/ 1414952 h 1496786"/>
            <a:gd name="connsiteX17" fmla="*/ 11932212 w 20093013"/>
            <a:gd name="connsiteY17" fmla="*/ 1380754 h 1496786"/>
            <a:gd name="connsiteX18" fmla="*/ 12644035 w 20093013"/>
            <a:gd name="connsiteY18" fmla="*/ 1313601 h 1496786"/>
            <a:gd name="connsiteX19" fmla="*/ 14300836 w 20093013"/>
            <a:gd name="connsiteY19" fmla="*/ 1009225 h 1496786"/>
            <a:gd name="connsiteX20" fmla="*/ 14866286 w 20093013"/>
            <a:gd name="connsiteY20" fmla="*/ 1282615 h 1496786"/>
            <a:gd name="connsiteX21" fmla="*/ 15883240 w 20093013"/>
            <a:gd name="connsiteY21" fmla="*/ 1124408 h 1496786"/>
            <a:gd name="connsiteX22" fmla="*/ 16788088 w 20093013"/>
            <a:gd name="connsiteY22" fmla="*/ 1207548 h 1496786"/>
            <a:gd name="connsiteX23" fmla="*/ 18103241 w 20093013"/>
            <a:gd name="connsiteY23" fmla="*/ 1174279 h 1496786"/>
            <a:gd name="connsiteX24" fmla="*/ 20093013 w 20093013"/>
            <a:gd name="connsiteY24" fmla="*/ 1098426 h 1496786"/>
            <a:gd name="connsiteX25" fmla="*/ 16946858 w 20093013"/>
            <a:gd name="connsiteY25" fmla="*/ 961872 h 1496786"/>
            <a:gd name="connsiteX26" fmla="*/ 15122722 w 20093013"/>
            <a:gd name="connsiteY26" fmla="*/ 1048881 h 1496786"/>
            <a:gd name="connsiteX27" fmla="*/ 14708342 w 20093013"/>
            <a:gd name="connsiteY27" fmla="*/ 578505 h 1496786"/>
            <a:gd name="connsiteX28" fmla="*/ 13523897 w 20093013"/>
            <a:gd name="connsiteY28" fmla="*/ 1055804 h 1496786"/>
            <a:gd name="connsiteX29" fmla="*/ 12527031 w 20093013"/>
            <a:gd name="connsiteY29" fmla="*/ 1104480 h 1496786"/>
            <a:gd name="connsiteX30" fmla="*/ 11075651 w 20093013"/>
            <a:gd name="connsiteY30" fmla="*/ 1257366 h 1496786"/>
            <a:gd name="connsiteX31" fmla="*/ 10012989 w 20093013"/>
            <a:gd name="connsiteY31" fmla="*/ 912809 h 1496786"/>
            <a:gd name="connsiteX32" fmla="*/ 9325862 w 20093013"/>
            <a:gd name="connsiteY32" fmla="*/ 974196 h 1496786"/>
            <a:gd name="connsiteX33" fmla="*/ 8097736 w 20093013"/>
            <a:gd name="connsiteY33" fmla="*/ 687775 h 1496786"/>
            <a:gd name="connsiteX34" fmla="*/ 7397633 w 20093013"/>
            <a:gd name="connsiteY34" fmla="*/ 1134709 h 1496786"/>
            <a:gd name="connsiteX35" fmla="*/ 6988837 w 20093013"/>
            <a:gd name="connsiteY35" fmla="*/ 589734 h 1496786"/>
            <a:gd name="connsiteX36" fmla="*/ 6763174 w 20093013"/>
            <a:gd name="connsiteY36" fmla="*/ 1233964 h 1496786"/>
            <a:gd name="connsiteX37" fmla="*/ 6086114 w 20093013"/>
            <a:gd name="connsiteY37" fmla="*/ 1002824 h 1496786"/>
            <a:gd name="connsiteX38" fmla="*/ 5426691 w 20093013"/>
            <a:gd name="connsiteY38" fmla="*/ 1046786 h 1496786"/>
            <a:gd name="connsiteX39" fmla="*/ 4767526 w 20093013"/>
            <a:gd name="connsiteY39" fmla="*/ 1061374 h 1496786"/>
            <a:gd name="connsiteX40" fmla="*/ 4598749 w 20093013"/>
            <a:gd name="connsiteY40" fmla="*/ 856286 h 1496786"/>
            <a:gd name="connsiteX41" fmla="*/ 4349619 w 20093013"/>
            <a:gd name="connsiteY41" fmla="*/ 1039541 h 1496786"/>
            <a:gd name="connsiteX42" fmla="*/ 4100518 w 20093013"/>
            <a:gd name="connsiteY42" fmla="*/ 1029972 h 1496786"/>
            <a:gd name="connsiteX43" fmla="*/ 2730383 w 20093013"/>
            <a:gd name="connsiteY43" fmla="*/ 1046786 h 1496786"/>
            <a:gd name="connsiteX44" fmla="*/ 2122249 w 20093013"/>
            <a:gd name="connsiteY44" fmla="*/ 922228 h 1496786"/>
            <a:gd name="connsiteX45" fmla="*/ 1740873 w 20093013"/>
            <a:gd name="connsiteY45" fmla="*/ 893480 h 1496786"/>
            <a:gd name="connsiteX46" fmla="*/ 1580056 w 20093013"/>
            <a:gd name="connsiteY46" fmla="*/ 695093 h 1496786"/>
            <a:gd name="connsiteX47" fmla="*/ 1350971 w 20093013"/>
            <a:gd name="connsiteY47" fmla="*/ 993935 h 1496786"/>
            <a:gd name="connsiteX48" fmla="*/ 905979 w 20093013"/>
            <a:gd name="connsiteY48" fmla="*/ 980843 h 1496786"/>
            <a:gd name="connsiteX49" fmla="*/ 670565 w 20093013"/>
            <a:gd name="connsiteY49" fmla="*/ 826606 h 1496786"/>
            <a:gd name="connsiteX50" fmla="*/ 279003 w 20093013"/>
            <a:gd name="connsiteY50" fmla="*/ 707588 h 1496786"/>
            <a:gd name="connsiteX51" fmla="*/ 102946 w 20093013"/>
            <a:gd name="connsiteY51" fmla="*/ 350728 h 1496786"/>
            <a:gd name="connsiteX52" fmla="*/ 1625 w 20093013"/>
            <a:gd name="connsiteY52" fmla="*/ 0 h 1496786"/>
            <a:gd name="connsiteX53" fmla="*/ 16292 w 20093013"/>
            <a:gd name="connsiteY53" fmla="*/ 1054112 h 1496786"/>
            <a:gd name="connsiteX0" fmla="*/ 16292 w 21056776"/>
            <a:gd name="connsiteY0" fmla="*/ 1054112 h 1496786"/>
            <a:gd name="connsiteX1" fmla="*/ 627556 w 21056776"/>
            <a:gd name="connsiteY1" fmla="*/ 1120055 h 1496786"/>
            <a:gd name="connsiteX2" fmla="*/ 1440845 w 21056776"/>
            <a:gd name="connsiteY2" fmla="*/ 1149362 h 1496786"/>
            <a:gd name="connsiteX3" fmla="*/ 1733922 w 21056776"/>
            <a:gd name="connsiteY3" fmla="*/ 1193324 h 1496786"/>
            <a:gd name="connsiteX4" fmla="*/ 2019672 w 21056776"/>
            <a:gd name="connsiteY4" fmla="*/ 1354516 h 1496786"/>
            <a:gd name="connsiteX5" fmla="*/ 2759691 w 21056776"/>
            <a:gd name="connsiteY5" fmla="*/ 1420459 h 1496786"/>
            <a:gd name="connsiteX6" fmla="*/ 3653576 w 21056776"/>
            <a:gd name="connsiteY6" fmla="*/ 1442439 h 1496786"/>
            <a:gd name="connsiteX7" fmla="*/ 4620729 w 21056776"/>
            <a:gd name="connsiteY7" fmla="*/ 1486401 h 1496786"/>
            <a:gd name="connsiteX8" fmla="*/ 5586837 w 21056776"/>
            <a:gd name="connsiteY8" fmla="*/ 1462800 h 1496786"/>
            <a:gd name="connsiteX9" fmla="*/ 6545546 w 21056776"/>
            <a:gd name="connsiteY9" fmla="*/ 1347189 h 1496786"/>
            <a:gd name="connsiteX10" fmla="*/ 7101094 w 21056776"/>
            <a:gd name="connsiteY10" fmla="*/ 1457149 h 1496786"/>
            <a:gd name="connsiteX11" fmla="*/ 7511047 w 21056776"/>
            <a:gd name="connsiteY11" fmla="*/ 1483628 h 1496786"/>
            <a:gd name="connsiteX12" fmla="*/ 7868703 w 21056776"/>
            <a:gd name="connsiteY12" fmla="*/ 1259166 h 1496786"/>
            <a:gd name="connsiteX13" fmla="*/ 8125108 w 21056776"/>
            <a:gd name="connsiteY13" fmla="*/ 911014 h 1496786"/>
            <a:gd name="connsiteX14" fmla="*/ 8851224 w 21056776"/>
            <a:gd name="connsiteY14" fmla="*/ 1142401 h 1496786"/>
            <a:gd name="connsiteX15" fmla="*/ 10082530 w 21056776"/>
            <a:gd name="connsiteY15" fmla="*/ 1013939 h 1496786"/>
            <a:gd name="connsiteX16" fmla="*/ 11415514 w 21056776"/>
            <a:gd name="connsiteY16" fmla="*/ 1414952 h 1496786"/>
            <a:gd name="connsiteX17" fmla="*/ 11932212 w 21056776"/>
            <a:gd name="connsiteY17" fmla="*/ 1380754 h 1496786"/>
            <a:gd name="connsiteX18" fmla="*/ 12644035 w 21056776"/>
            <a:gd name="connsiteY18" fmla="*/ 1313601 h 1496786"/>
            <a:gd name="connsiteX19" fmla="*/ 14300836 w 21056776"/>
            <a:gd name="connsiteY19" fmla="*/ 1009225 h 1496786"/>
            <a:gd name="connsiteX20" fmla="*/ 14866286 w 21056776"/>
            <a:gd name="connsiteY20" fmla="*/ 1282615 h 1496786"/>
            <a:gd name="connsiteX21" fmla="*/ 15883240 w 21056776"/>
            <a:gd name="connsiteY21" fmla="*/ 1124408 h 1496786"/>
            <a:gd name="connsiteX22" fmla="*/ 16788088 w 21056776"/>
            <a:gd name="connsiteY22" fmla="*/ 1207548 h 1496786"/>
            <a:gd name="connsiteX23" fmla="*/ 18103241 w 21056776"/>
            <a:gd name="connsiteY23" fmla="*/ 1174279 h 1496786"/>
            <a:gd name="connsiteX24" fmla="*/ 21056776 w 21056776"/>
            <a:gd name="connsiteY24" fmla="*/ 1194528 h 1496786"/>
            <a:gd name="connsiteX25" fmla="*/ 16946858 w 21056776"/>
            <a:gd name="connsiteY25" fmla="*/ 961872 h 1496786"/>
            <a:gd name="connsiteX26" fmla="*/ 15122722 w 21056776"/>
            <a:gd name="connsiteY26" fmla="*/ 1048881 h 1496786"/>
            <a:gd name="connsiteX27" fmla="*/ 14708342 w 21056776"/>
            <a:gd name="connsiteY27" fmla="*/ 578505 h 1496786"/>
            <a:gd name="connsiteX28" fmla="*/ 13523897 w 21056776"/>
            <a:gd name="connsiteY28" fmla="*/ 1055804 h 1496786"/>
            <a:gd name="connsiteX29" fmla="*/ 12527031 w 21056776"/>
            <a:gd name="connsiteY29" fmla="*/ 1104480 h 1496786"/>
            <a:gd name="connsiteX30" fmla="*/ 11075651 w 21056776"/>
            <a:gd name="connsiteY30" fmla="*/ 1257366 h 1496786"/>
            <a:gd name="connsiteX31" fmla="*/ 10012989 w 21056776"/>
            <a:gd name="connsiteY31" fmla="*/ 912809 h 1496786"/>
            <a:gd name="connsiteX32" fmla="*/ 9325862 w 21056776"/>
            <a:gd name="connsiteY32" fmla="*/ 974196 h 1496786"/>
            <a:gd name="connsiteX33" fmla="*/ 8097736 w 21056776"/>
            <a:gd name="connsiteY33" fmla="*/ 687775 h 1496786"/>
            <a:gd name="connsiteX34" fmla="*/ 7397633 w 21056776"/>
            <a:gd name="connsiteY34" fmla="*/ 1134709 h 1496786"/>
            <a:gd name="connsiteX35" fmla="*/ 6988837 w 21056776"/>
            <a:gd name="connsiteY35" fmla="*/ 589734 h 1496786"/>
            <a:gd name="connsiteX36" fmla="*/ 6763174 w 21056776"/>
            <a:gd name="connsiteY36" fmla="*/ 1233964 h 1496786"/>
            <a:gd name="connsiteX37" fmla="*/ 6086114 w 21056776"/>
            <a:gd name="connsiteY37" fmla="*/ 1002824 h 1496786"/>
            <a:gd name="connsiteX38" fmla="*/ 5426691 w 21056776"/>
            <a:gd name="connsiteY38" fmla="*/ 1046786 h 1496786"/>
            <a:gd name="connsiteX39" fmla="*/ 4767526 w 21056776"/>
            <a:gd name="connsiteY39" fmla="*/ 1061374 h 1496786"/>
            <a:gd name="connsiteX40" fmla="*/ 4598749 w 21056776"/>
            <a:gd name="connsiteY40" fmla="*/ 856286 h 1496786"/>
            <a:gd name="connsiteX41" fmla="*/ 4349619 w 21056776"/>
            <a:gd name="connsiteY41" fmla="*/ 1039541 h 1496786"/>
            <a:gd name="connsiteX42" fmla="*/ 4100518 w 21056776"/>
            <a:gd name="connsiteY42" fmla="*/ 1029972 h 1496786"/>
            <a:gd name="connsiteX43" fmla="*/ 2730383 w 21056776"/>
            <a:gd name="connsiteY43" fmla="*/ 1046786 h 1496786"/>
            <a:gd name="connsiteX44" fmla="*/ 2122249 w 21056776"/>
            <a:gd name="connsiteY44" fmla="*/ 922228 h 1496786"/>
            <a:gd name="connsiteX45" fmla="*/ 1740873 w 21056776"/>
            <a:gd name="connsiteY45" fmla="*/ 893480 h 1496786"/>
            <a:gd name="connsiteX46" fmla="*/ 1580056 w 21056776"/>
            <a:gd name="connsiteY46" fmla="*/ 695093 h 1496786"/>
            <a:gd name="connsiteX47" fmla="*/ 1350971 w 21056776"/>
            <a:gd name="connsiteY47" fmla="*/ 993935 h 1496786"/>
            <a:gd name="connsiteX48" fmla="*/ 905979 w 21056776"/>
            <a:gd name="connsiteY48" fmla="*/ 980843 h 1496786"/>
            <a:gd name="connsiteX49" fmla="*/ 670565 w 21056776"/>
            <a:gd name="connsiteY49" fmla="*/ 826606 h 1496786"/>
            <a:gd name="connsiteX50" fmla="*/ 279003 w 21056776"/>
            <a:gd name="connsiteY50" fmla="*/ 707588 h 1496786"/>
            <a:gd name="connsiteX51" fmla="*/ 102946 w 21056776"/>
            <a:gd name="connsiteY51" fmla="*/ 350728 h 1496786"/>
            <a:gd name="connsiteX52" fmla="*/ 1625 w 21056776"/>
            <a:gd name="connsiteY52" fmla="*/ 0 h 1496786"/>
            <a:gd name="connsiteX53" fmla="*/ 16292 w 21056776"/>
            <a:gd name="connsiteY53" fmla="*/ 1054112 h 1496786"/>
            <a:gd name="connsiteX0" fmla="*/ 16292 w 21056776"/>
            <a:gd name="connsiteY0" fmla="*/ 1054112 h 1496786"/>
            <a:gd name="connsiteX1" fmla="*/ 627556 w 21056776"/>
            <a:gd name="connsiteY1" fmla="*/ 1120055 h 1496786"/>
            <a:gd name="connsiteX2" fmla="*/ 1440845 w 21056776"/>
            <a:gd name="connsiteY2" fmla="*/ 1149362 h 1496786"/>
            <a:gd name="connsiteX3" fmla="*/ 1733922 w 21056776"/>
            <a:gd name="connsiteY3" fmla="*/ 1193324 h 1496786"/>
            <a:gd name="connsiteX4" fmla="*/ 2019672 w 21056776"/>
            <a:gd name="connsiteY4" fmla="*/ 1354516 h 1496786"/>
            <a:gd name="connsiteX5" fmla="*/ 2759691 w 21056776"/>
            <a:gd name="connsiteY5" fmla="*/ 1420459 h 1496786"/>
            <a:gd name="connsiteX6" fmla="*/ 3653576 w 21056776"/>
            <a:gd name="connsiteY6" fmla="*/ 1442439 h 1496786"/>
            <a:gd name="connsiteX7" fmla="*/ 4620729 w 21056776"/>
            <a:gd name="connsiteY7" fmla="*/ 1486401 h 1496786"/>
            <a:gd name="connsiteX8" fmla="*/ 5586837 w 21056776"/>
            <a:gd name="connsiteY8" fmla="*/ 1462800 h 1496786"/>
            <a:gd name="connsiteX9" fmla="*/ 6545546 w 21056776"/>
            <a:gd name="connsiteY9" fmla="*/ 1347189 h 1496786"/>
            <a:gd name="connsiteX10" fmla="*/ 7101094 w 21056776"/>
            <a:gd name="connsiteY10" fmla="*/ 1457149 h 1496786"/>
            <a:gd name="connsiteX11" fmla="*/ 7511047 w 21056776"/>
            <a:gd name="connsiteY11" fmla="*/ 1483628 h 1496786"/>
            <a:gd name="connsiteX12" fmla="*/ 7868703 w 21056776"/>
            <a:gd name="connsiteY12" fmla="*/ 1259166 h 1496786"/>
            <a:gd name="connsiteX13" fmla="*/ 8125108 w 21056776"/>
            <a:gd name="connsiteY13" fmla="*/ 911014 h 1496786"/>
            <a:gd name="connsiteX14" fmla="*/ 8851224 w 21056776"/>
            <a:gd name="connsiteY14" fmla="*/ 1142401 h 1496786"/>
            <a:gd name="connsiteX15" fmla="*/ 10082530 w 21056776"/>
            <a:gd name="connsiteY15" fmla="*/ 1013939 h 1496786"/>
            <a:gd name="connsiteX16" fmla="*/ 11415514 w 21056776"/>
            <a:gd name="connsiteY16" fmla="*/ 1414952 h 1496786"/>
            <a:gd name="connsiteX17" fmla="*/ 11932212 w 21056776"/>
            <a:gd name="connsiteY17" fmla="*/ 1380754 h 1496786"/>
            <a:gd name="connsiteX18" fmla="*/ 12644035 w 21056776"/>
            <a:gd name="connsiteY18" fmla="*/ 1313601 h 1496786"/>
            <a:gd name="connsiteX19" fmla="*/ 14300836 w 21056776"/>
            <a:gd name="connsiteY19" fmla="*/ 1009225 h 1496786"/>
            <a:gd name="connsiteX20" fmla="*/ 14866286 w 21056776"/>
            <a:gd name="connsiteY20" fmla="*/ 1282615 h 1496786"/>
            <a:gd name="connsiteX21" fmla="*/ 15883240 w 21056776"/>
            <a:gd name="connsiteY21" fmla="*/ 1124408 h 1496786"/>
            <a:gd name="connsiteX22" fmla="*/ 16788088 w 21056776"/>
            <a:gd name="connsiteY22" fmla="*/ 1207548 h 1496786"/>
            <a:gd name="connsiteX23" fmla="*/ 18103241 w 21056776"/>
            <a:gd name="connsiteY23" fmla="*/ 1174279 h 1496786"/>
            <a:gd name="connsiteX24" fmla="*/ 21056776 w 21056776"/>
            <a:gd name="connsiteY24" fmla="*/ 1194528 h 1496786"/>
            <a:gd name="connsiteX25" fmla="*/ 16946858 w 21056776"/>
            <a:gd name="connsiteY25" fmla="*/ 961872 h 1496786"/>
            <a:gd name="connsiteX26" fmla="*/ 15122722 w 21056776"/>
            <a:gd name="connsiteY26" fmla="*/ 1048881 h 1496786"/>
            <a:gd name="connsiteX27" fmla="*/ 14708342 w 21056776"/>
            <a:gd name="connsiteY27" fmla="*/ 578505 h 1496786"/>
            <a:gd name="connsiteX28" fmla="*/ 13523897 w 21056776"/>
            <a:gd name="connsiteY28" fmla="*/ 1055804 h 1496786"/>
            <a:gd name="connsiteX29" fmla="*/ 12527031 w 21056776"/>
            <a:gd name="connsiteY29" fmla="*/ 1104480 h 1496786"/>
            <a:gd name="connsiteX30" fmla="*/ 11075651 w 21056776"/>
            <a:gd name="connsiteY30" fmla="*/ 1257366 h 1496786"/>
            <a:gd name="connsiteX31" fmla="*/ 10012989 w 21056776"/>
            <a:gd name="connsiteY31" fmla="*/ 912809 h 1496786"/>
            <a:gd name="connsiteX32" fmla="*/ 9325862 w 21056776"/>
            <a:gd name="connsiteY32" fmla="*/ 974196 h 1496786"/>
            <a:gd name="connsiteX33" fmla="*/ 8097736 w 21056776"/>
            <a:gd name="connsiteY33" fmla="*/ 687775 h 1496786"/>
            <a:gd name="connsiteX34" fmla="*/ 7397633 w 21056776"/>
            <a:gd name="connsiteY34" fmla="*/ 1134709 h 1496786"/>
            <a:gd name="connsiteX35" fmla="*/ 6988837 w 21056776"/>
            <a:gd name="connsiteY35" fmla="*/ 589734 h 1496786"/>
            <a:gd name="connsiteX36" fmla="*/ 6763174 w 21056776"/>
            <a:gd name="connsiteY36" fmla="*/ 1233964 h 1496786"/>
            <a:gd name="connsiteX37" fmla="*/ 6086114 w 21056776"/>
            <a:gd name="connsiteY37" fmla="*/ 1002824 h 1496786"/>
            <a:gd name="connsiteX38" fmla="*/ 5426691 w 21056776"/>
            <a:gd name="connsiteY38" fmla="*/ 1046786 h 1496786"/>
            <a:gd name="connsiteX39" fmla="*/ 4767526 w 21056776"/>
            <a:gd name="connsiteY39" fmla="*/ 1061374 h 1496786"/>
            <a:gd name="connsiteX40" fmla="*/ 4598749 w 21056776"/>
            <a:gd name="connsiteY40" fmla="*/ 856286 h 1496786"/>
            <a:gd name="connsiteX41" fmla="*/ 4349619 w 21056776"/>
            <a:gd name="connsiteY41" fmla="*/ 1039541 h 1496786"/>
            <a:gd name="connsiteX42" fmla="*/ 4100518 w 21056776"/>
            <a:gd name="connsiteY42" fmla="*/ 1029972 h 1496786"/>
            <a:gd name="connsiteX43" fmla="*/ 2730383 w 21056776"/>
            <a:gd name="connsiteY43" fmla="*/ 1046786 h 1496786"/>
            <a:gd name="connsiteX44" fmla="*/ 2122249 w 21056776"/>
            <a:gd name="connsiteY44" fmla="*/ 922228 h 1496786"/>
            <a:gd name="connsiteX45" fmla="*/ 1740873 w 21056776"/>
            <a:gd name="connsiteY45" fmla="*/ 893480 h 1496786"/>
            <a:gd name="connsiteX46" fmla="*/ 1580056 w 21056776"/>
            <a:gd name="connsiteY46" fmla="*/ 695093 h 1496786"/>
            <a:gd name="connsiteX47" fmla="*/ 1350971 w 21056776"/>
            <a:gd name="connsiteY47" fmla="*/ 993935 h 1496786"/>
            <a:gd name="connsiteX48" fmla="*/ 905979 w 21056776"/>
            <a:gd name="connsiteY48" fmla="*/ 980843 h 1496786"/>
            <a:gd name="connsiteX49" fmla="*/ 670565 w 21056776"/>
            <a:gd name="connsiteY49" fmla="*/ 826606 h 1496786"/>
            <a:gd name="connsiteX50" fmla="*/ 279003 w 21056776"/>
            <a:gd name="connsiteY50" fmla="*/ 707588 h 1496786"/>
            <a:gd name="connsiteX51" fmla="*/ 102946 w 21056776"/>
            <a:gd name="connsiteY51" fmla="*/ 350728 h 1496786"/>
            <a:gd name="connsiteX52" fmla="*/ 1625 w 21056776"/>
            <a:gd name="connsiteY52" fmla="*/ 0 h 1496786"/>
            <a:gd name="connsiteX53" fmla="*/ 16292 w 21056776"/>
            <a:gd name="connsiteY53" fmla="*/ 1054112 h 1496786"/>
            <a:gd name="connsiteX0" fmla="*/ 16292 w 21056776"/>
            <a:gd name="connsiteY0" fmla="*/ 1054112 h 1496786"/>
            <a:gd name="connsiteX1" fmla="*/ 627556 w 21056776"/>
            <a:gd name="connsiteY1" fmla="*/ 1120055 h 1496786"/>
            <a:gd name="connsiteX2" fmla="*/ 1440845 w 21056776"/>
            <a:gd name="connsiteY2" fmla="*/ 1149362 h 1496786"/>
            <a:gd name="connsiteX3" fmla="*/ 1733922 w 21056776"/>
            <a:gd name="connsiteY3" fmla="*/ 1193324 h 1496786"/>
            <a:gd name="connsiteX4" fmla="*/ 2019672 w 21056776"/>
            <a:gd name="connsiteY4" fmla="*/ 1354516 h 1496786"/>
            <a:gd name="connsiteX5" fmla="*/ 2759691 w 21056776"/>
            <a:gd name="connsiteY5" fmla="*/ 1420459 h 1496786"/>
            <a:gd name="connsiteX6" fmla="*/ 3653576 w 21056776"/>
            <a:gd name="connsiteY6" fmla="*/ 1442439 h 1496786"/>
            <a:gd name="connsiteX7" fmla="*/ 4620729 w 21056776"/>
            <a:gd name="connsiteY7" fmla="*/ 1486401 h 1496786"/>
            <a:gd name="connsiteX8" fmla="*/ 5586837 w 21056776"/>
            <a:gd name="connsiteY8" fmla="*/ 1462800 h 1496786"/>
            <a:gd name="connsiteX9" fmla="*/ 6545546 w 21056776"/>
            <a:gd name="connsiteY9" fmla="*/ 1347189 h 1496786"/>
            <a:gd name="connsiteX10" fmla="*/ 7101094 w 21056776"/>
            <a:gd name="connsiteY10" fmla="*/ 1457149 h 1496786"/>
            <a:gd name="connsiteX11" fmla="*/ 7511047 w 21056776"/>
            <a:gd name="connsiteY11" fmla="*/ 1483628 h 1496786"/>
            <a:gd name="connsiteX12" fmla="*/ 7868703 w 21056776"/>
            <a:gd name="connsiteY12" fmla="*/ 1259166 h 1496786"/>
            <a:gd name="connsiteX13" fmla="*/ 8125108 w 21056776"/>
            <a:gd name="connsiteY13" fmla="*/ 911014 h 1496786"/>
            <a:gd name="connsiteX14" fmla="*/ 8851224 w 21056776"/>
            <a:gd name="connsiteY14" fmla="*/ 1142401 h 1496786"/>
            <a:gd name="connsiteX15" fmla="*/ 10082530 w 21056776"/>
            <a:gd name="connsiteY15" fmla="*/ 1013939 h 1496786"/>
            <a:gd name="connsiteX16" fmla="*/ 11415514 w 21056776"/>
            <a:gd name="connsiteY16" fmla="*/ 1414952 h 1496786"/>
            <a:gd name="connsiteX17" fmla="*/ 11932212 w 21056776"/>
            <a:gd name="connsiteY17" fmla="*/ 1380754 h 1496786"/>
            <a:gd name="connsiteX18" fmla="*/ 12644035 w 21056776"/>
            <a:gd name="connsiteY18" fmla="*/ 1313601 h 1496786"/>
            <a:gd name="connsiteX19" fmla="*/ 14300836 w 21056776"/>
            <a:gd name="connsiteY19" fmla="*/ 1009225 h 1496786"/>
            <a:gd name="connsiteX20" fmla="*/ 14866286 w 21056776"/>
            <a:gd name="connsiteY20" fmla="*/ 1282615 h 1496786"/>
            <a:gd name="connsiteX21" fmla="*/ 15883240 w 21056776"/>
            <a:gd name="connsiteY21" fmla="*/ 1124408 h 1496786"/>
            <a:gd name="connsiteX22" fmla="*/ 16788088 w 21056776"/>
            <a:gd name="connsiteY22" fmla="*/ 1207548 h 1496786"/>
            <a:gd name="connsiteX23" fmla="*/ 18103241 w 21056776"/>
            <a:gd name="connsiteY23" fmla="*/ 1174279 h 1496786"/>
            <a:gd name="connsiteX24" fmla="*/ 21056776 w 21056776"/>
            <a:gd name="connsiteY24" fmla="*/ 1194528 h 1496786"/>
            <a:gd name="connsiteX25" fmla="*/ 16946858 w 21056776"/>
            <a:gd name="connsiteY25" fmla="*/ 961872 h 1496786"/>
            <a:gd name="connsiteX26" fmla="*/ 15122722 w 21056776"/>
            <a:gd name="connsiteY26" fmla="*/ 1048881 h 1496786"/>
            <a:gd name="connsiteX27" fmla="*/ 14708342 w 21056776"/>
            <a:gd name="connsiteY27" fmla="*/ 578505 h 1496786"/>
            <a:gd name="connsiteX28" fmla="*/ 13523897 w 21056776"/>
            <a:gd name="connsiteY28" fmla="*/ 1055804 h 1496786"/>
            <a:gd name="connsiteX29" fmla="*/ 12527031 w 21056776"/>
            <a:gd name="connsiteY29" fmla="*/ 1104480 h 1496786"/>
            <a:gd name="connsiteX30" fmla="*/ 11075651 w 21056776"/>
            <a:gd name="connsiteY30" fmla="*/ 1257366 h 1496786"/>
            <a:gd name="connsiteX31" fmla="*/ 10012989 w 21056776"/>
            <a:gd name="connsiteY31" fmla="*/ 912809 h 1496786"/>
            <a:gd name="connsiteX32" fmla="*/ 9325862 w 21056776"/>
            <a:gd name="connsiteY32" fmla="*/ 974196 h 1496786"/>
            <a:gd name="connsiteX33" fmla="*/ 8097736 w 21056776"/>
            <a:gd name="connsiteY33" fmla="*/ 687775 h 1496786"/>
            <a:gd name="connsiteX34" fmla="*/ 7397633 w 21056776"/>
            <a:gd name="connsiteY34" fmla="*/ 1134709 h 1496786"/>
            <a:gd name="connsiteX35" fmla="*/ 6988837 w 21056776"/>
            <a:gd name="connsiteY35" fmla="*/ 589734 h 1496786"/>
            <a:gd name="connsiteX36" fmla="*/ 6763174 w 21056776"/>
            <a:gd name="connsiteY36" fmla="*/ 1233964 h 1496786"/>
            <a:gd name="connsiteX37" fmla="*/ 6086114 w 21056776"/>
            <a:gd name="connsiteY37" fmla="*/ 1002824 h 1496786"/>
            <a:gd name="connsiteX38" fmla="*/ 5426691 w 21056776"/>
            <a:gd name="connsiteY38" fmla="*/ 1046786 h 1496786"/>
            <a:gd name="connsiteX39" fmla="*/ 4767526 w 21056776"/>
            <a:gd name="connsiteY39" fmla="*/ 1061374 h 1496786"/>
            <a:gd name="connsiteX40" fmla="*/ 4598749 w 21056776"/>
            <a:gd name="connsiteY40" fmla="*/ 856286 h 1496786"/>
            <a:gd name="connsiteX41" fmla="*/ 4349619 w 21056776"/>
            <a:gd name="connsiteY41" fmla="*/ 1039541 h 1496786"/>
            <a:gd name="connsiteX42" fmla="*/ 4100518 w 21056776"/>
            <a:gd name="connsiteY42" fmla="*/ 1029972 h 1496786"/>
            <a:gd name="connsiteX43" fmla="*/ 2730383 w 21056776"/>
            <a:gd name="connsiteY43" fmla="*/ 1046786 h 1496786"/>
            <a:gd name="connsiteX44" fmla="*/ 2122249 w 21056776"/>
            <a:gd name="connsiteY44" fmla="*/ 922228 h 1496786"/>
            <a:gd name="connsiteX45" fmla="*/ 1740873 w 21056776"/>
            <a:gd name="connsiteY45" fmla="*/ 893480 h 1496786"/>
            <a:gd name="connsiteX46" fmla="*/ 1580056 w 21056776"/>
            <a:gd name="connsiteY46" fmla="*/ 695093 h 1496786"/>
            <a:gd name="connsiteX47" fmla="*/ 1350971 w 21056776"/>
            <a:gd name="connsiteY47" fmla="*/ 993935 h 1496786"/>
            <a:gd name="connsiteX48" fmla="*/ 905979 w 21056776"/>
            <a:gd name="connsiteY48" fmla="*/ 980843 h 1496786"/>
            <a:gd name="connsiteX49" fmla="*/ 670565 w 21056776"/>
            <a:gd name="connsiteY49" fmla="*/ 826606 h 1496786"/>
            <a:gd name="connsiteX50" fmla="*/ 279003 w 21056776"/>
            <a:gd name="connsiteY50" fmla="*/ 707588 h 1496786"/>
            <a:gd name="connsiteX51" fmla="*/ 102946 w 21056776"/>
            <a:gd name="connsiteY51" fmla="*/ 350728 h 1496786"/>
            <a:gd name="connsiteX52" fmla="*/ 1625 w 21056776"/>
            <a:gd name="connsiteY52" fmla="*/ 0 h 1496786"/>
            <a:gd name="connsiteX53" fmla="*/ 16292 w 21056776"/>
            <a:gd name="connsiteY53" fmla="*/ 1054112 h 1496786"/>
            <a:gd name="connsiteX0" fmla="*/ 16292 w 21056776"/>
            <a:gd name="connsiteY0" fmla="*/ 1054112 h 1496786"/>
            <a:gd name="connsiteX1" fmla="*/ 627556 w 21056776"/>
            <a:gd name="connsiteY1" fmla="*/ 1120055 h 1496786"/>
            <a:gd name="connsiteX2" fmla="*/ 1440845 w 21056776"/>
            <a:gd name="connsiteY2" fmla="*/ 1149362 h 1496786"/>
            <a:gd name="connsiteX3" fmla="*/ 1733922 w 21056776"/>
            <a:gd name="connsiteY3" fmla="*/ 1193324 h 1496786"/>
            <a:gd name="connsiteX4" fmla="*/ 2019672 w 21056776"/>
            <a:gd name="connsiteY4" fmla="*/ 1354516 h 1496786"/>
            <a:gd name="connsiteX5" fmla="*/ 2759691 w 21056776"/>
            <a:gd name="connsiteY5" fmla="*/ 1420459 h 1496786"/>
            <a:gd name="connsiteX6" fmla="*/ 3653576 w 21056776"/>
            <a:gd name="connsiteY6" fmla="*/ 1442439 h 1496786"/>
            <a:gd name="connsiteX7" fmla="*/ 4620729 w 21056776"/>
            <a:gd name="connsiteY7" fmla="*/ 1486401 h 1496786"/>
            <a:gd name="connsiteX8" fmla="*/ 5586837 w 21056776"/>
            <a:gd name="connsiteY8" fmla="*/ 1462800 h 1496786"/>
            <a:gd name="connsiteX9" fmla="*/ 6545546 w 21056776"/>
            <a:gd name="connsiteY9" fmla="*/ 1347189 h 1496786"/>
            <a:gd name="connsiteX10" fmla="*/ 7101094 w 21056776"/>
            <a:gd name="connsiteY10" fmla="*/ 1457149 h 1496786"/>
            <a:gd name="connsiteX11" fmla="*/ 7511047 w 21056776"/>
            <a:gd name="connsiteY11" fmla="*/ 1483628 h 1496786"/>
            <a:gd name="connsiteX12" fmla="*/ 7868703 w 21056776"/>
            <a:gd name="connsiteY12" fmla="*/ 1259166 h 1496786"/>
            <a:gd name="connsiteX13" fmla="*/ 8125108 w 21056776"/>
            <a:gd name="connsiteY13" fmla="*/ 911014 h 1496786"/>
            <a:gd name="connsiteX14" fmla="*/ 8851224 w 21056776"/>
            <a:gd name="connsiteY14" fmla="*/ 1142401 h 1496786"/>
            <a:gd name="connsiteX15" fmla="*/ 10082530 w 21056776"/>
            <a:gd name="connsiteY15" fmla="*/ 1013939 h 1496786"/>
            <a:gd name="connsiteX16" fmla="*/ 11415514 w 21056776"/>
            <a:gd name="connsiteY16" fmla="*/ 1414952 h 1496786"/>
            <a:gd name="connsiteX17" fmla="*/ 11932212 w 21056776"/>
            <a:gd name="connsiteY17" fmla="*/ 1380754 h 1496786"/>
            <a:gd name="connsiteX18" fmla="*/ 12644035 w 21056776"/>
            <a:gd name="connsiteY18" fmla="*/ 1313601 h 1496786"/>
            <a:gd name="connsiteX19" fmla="*/ 14300836 w 21056776"/>
            <a:gd name="connsiteY19" fmla="*/ 1009225 h 1496786"/>
            <a:gd name="connsiteX20" fmla="*/ 14866286 w 21056776"/>
            <a:gd name="connsiteY20" fmla="*/ 1282615 h 1496786"/>
            <a:gd name="connsiteX21" fmla="*/ 15883240 w 21056776"/>
            <a:gd name="connsiteY21" fmla="*/ 1124408 h 1496786"/>
            <a:gd name="connsiteX22" fmla="*/ 16788088 w 21056776"/>
            <a:gd name="connsiteY22" fmla="*/ 1207548 h 1496786"/>
            <a:gd name="connsiteX23" fmla="*/ 18103241 w 21056776"/>
            <a:gd name="connsiteY23" fmla="*/ 1174279 h 1496786"/>
            <a:gd name="connsiteX24" fmla="*/ 21056776 w 21056776"/>
            <a:gd name="connsiteY24" fmla="*/ 1194528 h 1496786"/>
            <a:gd name="connsiteX25" fmla="*/ 16905904 w 21056776"/>
            <a:gd name="connsiteY25" fmla="*/ 933189 h 1496786"/>
            <a:gd name="connsiteX26" fmla="*/ 15122722 w 21056776"/>
            <a:gd name="connsiteY26" fmla="*/ 1048881 h 1496786"/>
            <a:gd name="connsiteX27" fmla="*/ 14708342 w 21056776"/>
            <a:gd name="connsiteY27" fmla="*/ 578505 h 1496786"/>
            <a:gd name="connsiteX28" fmla="*/ 13523897 w 21056776"/>
            <a:gd name="connsiteY28" fmla="*/ 1055804 h 1496786"/>
            <a:gd name="connsiteX29" fmla="*/ 12527031 w 21056776"/>
            <a:gd name="connsiteY29" fmla="*/ 1104480 h 1496786"/>
            <a:gd name="connsiteX30" fmla="*/ 11075651 w 21056776"/>
            <a:gd name="connsiteY30" fmla="*/ 1257366 h 1496786"/>
            <a:gd name="connsiteX31" fmla="*/ 10012989 w 21056776"/>
            <a:gd name="connsiteY31" fmla="*/ 912809 h 1496786"/>
            <a:gd name="connsiteX32" fmla="*/ 9325862 w 21056776"/>
            <a:gd name="connsiteY32" fmla="*/ 974196 h 1496786"/>
            <a:gd name="connsiteX33" fmla="*/ 8097736 w 21056776"/>
            <a:gd name="connsiteY33" fmla="*/ 687775 h 1496786"/>
            <a:gd name="connsiteX34" fmla="*/ 7397633 w 21056776"/>
            <a:gd name="connsiteY34" fmla="*/ 1134709 h 1496786"/>
            <a:gd name="connsiteX35" fmla="*/ 6988837 w 21056776"/>
            <a:gd name="connsiteY35" fmla="*/ 589734 h 1496786"/>
            <a:gd name="connsiteX36" fmla="*/ 6763174 w 21056776"/>
            <a:gd name="connsiteY36" fmla="*/ 1233964 h 1496786"/>
            <a:gd name="connsiteX37" fmla="*/ 6086114 w 21056776"/>
            <a:gd name="connsiteY37" fmla="*/ 1002824 h 1496786"/>
            <a:gd name="connsiteX38" fmla="*/ 5426691 w 21056776"/>
            <a:gd name="connsiteY38" fmla="*/ 1046786 h 1496786"/>
            <a:gd name="connsiteX39" fmla="*/ 4767526 w 21056776"/>
            <a:gd name="connsiteY39" fmla="*/ 1061374 h 1496786"/>
            <a:gd name="connsiteX40" fmla="*/ 4598749 w 21056776"/>
            <a:gd name="connsiteY40" fmla="*/ 856286 h 1496786"/>
            <a:gd name="connsiteX41" fmla="*/ 4349619 w 21056776"/>
            <a:gd name="connsiteY41" fmla="*/ 1039541 h 1496786"/>
            <a:gd name="connsiteX42" fmla="*/ 4100518 w 21056776"/>
            <a:gd name="connsiteY42" fmla="*/ 1029972 h 1496786"/>
            <a:gd name="connsiteX43" fmla="*/ 2730383 w 21056776"/>
            <a:gd name="connsiteY43" fmla="*/ 1046786 h 1496786"/>
            <a:gd name="connsiteX44" fmla="*/ 2122249 w 21056776"/>
            <a:gd name="connsiteY44" fmla="*/ 922228 h 1496786"/>
            <a:gd name="connsiteX45" fmla="*/ 1740873 w 21056776"/>
            <a:gd name="connsiteY45" fmla="*/ 893480 h 1496786"/>
            <a:gd name="connsiteX46" fmla="*/ 1580056 w 21056776"/>
            <a:gd name="connsiteY46" fmla="*/ 695093 h 1496786"/>
            <a:gd name="connsiteX47" fmla="*/ 1350971 w 21056776"/>
            <a:gd name="connsiteY47" fmla="*/ 993935 h 1496786"/>
            <a:gd name="connsiteX48" fmla="*/ 905979 w 21056776"/>
            <a:gd name="connsiteY48" fmla="*/ 980843 h 1496786"/>
            <a:gd name="connsiteX49" fmla="*/ 670565 w 21056776"/>
            <a:gd name="connsiteY49" fmla="*/ 826606 h 1496786"/>
            <a:gd name="connsiteX50" fmla="*/ 279003 w 21056776"/>
            <a:gd name="connsiteY50" fmla="*/ 707588 h 1496786"/>
            <a:gd name="connsiteX51" fmla="*/ 102946 w 21056776"/>
            <a:gd name="connsiteY51" fmla="*/ 350728 h 1496786"/>
            <a:gd name="connsiteX52" fmla="*/ 1625 w 21056776"/>
            <a:gd name="connsiteY52" fmla="*/ 0 h 1496786"/>
            <a:gd name="connsiteX53" fmla="*/ 16292 w 21056776"/>
            <a:gd name="connsiteY53" fmla="*/ 1054112 h 1496786"/>
            <a:gd name="connsiteX0" fmla="*/ 16292 w 21056776"/>
            <a:gd name="connsiteY0" fmla="*/ 1054112 h 1496786"/>
            <a:gd name="connsiteX1" fmla="*/ 627556 w 21056776"/>
            <a:gd name="connsiteY1" fmla="*/ 1120055 h 1496786"/>
            <a:gd name="connsiteX2" fmla="*/ 1440845 w 21056776"/>
            <a:gd name="connsiteY2" fmla="*/ 1149362 h 1496786"/>
            <a:gd name="connsiteX3" fmla="*/ 1733922 w 21056776"/>
            <a:gd name="connsiteY3" fmla="*/ 1193324 h 1496786"/>
            <a:gd name="connsiteX4" fmla="*/ 2019672 w 21056776"/>
            <a:gd name="connsiteY4" fmla="*/ 1354516 h 1496786"/>
            <a:gd name="connsiteX5" fmla="*/ 2759691 w 21056776"/>
            <a:gd name="connsiteY5" fmla="*/ 1420459 h 1496786"/>
            <a:gd name="connsiteX6" fmla="*/ 3653576 w 21056776"/>
            <a:gd name="connsiteY6" fmla="*/ 1442439 h 1496786"/>
            <a:gd name="connsiteX7" fmla="*/ 4620729 w 21056776"/>
            <a:gd name="connsiteY7" fmla="*/ 1486401 h 1496786"/>
            <a:gd name="connsiteX8" fmla="*/ 5586837 w 21056776"/>
            <a:gd name="connsiteY8" fmla="*/ 1462800 h 1496786"/>
            <a:gd name="connsiteX9" fmla="*/ 6545546 w 21056776"/>
            <a:gd name="connsiteY9" fmla="*/ 1347189 h 1496786"/>
            <a:gd name="connsiteX10" fmla="*/ 7101094 w 21056776"/>
            <a:gd name="connsiteY10" fmla="*/ 1457149 h 1496786"/>
            <a:gd name="connsiteX11" fmla="*/ 7511047 w 21056776"/>
            <a:gd name="connsiteY11" fmla="*/ 1483628 h 1496786"/>
            <a:gd name="connsiteX12" fmla="*/ 7868703 w 21056776"/>
            <a:gd name="connsiteY12" fmla="*/ 1259166 h 1496786"/>
            <a:gd name="connsiteX13" fmla="*/ 8043134 w 21056776"/>
            <a:gd name="connsiteY13" fmla="*/ 911014 h 1496786"/>
            <a:gd name="connsiteX14" fmla="*/ 8851224 w 21056776"/>
            <a:gd name="connsiteY14" fmla="*/ 1142401 h 1496786"/>
            <a:gd name="connsiteX15" fmla="*/ 10082530 w 21056776"/>
            <a:gd name="connsiteY15" fmla="*/ 1013939 h 1496786"/>
            <a:gd name="connsiteX16" fmla="*/ 11415514 w 21056776"/>
            <a:gd name="connsiteY16" fmla="*/ 1414952 h 1496786"/>
            <a:gd name="connsiteX17" fmla="*/ 11932212 w 21056776"/>
            <a:gd name="connsiteY17" fmla="*/ 1380754 h 1496786"/>
            <a:gd name="connsiteX18" fmla="*/ 12644035 w 21056776"/>
            <a:gd name="connsiteY18" fmla="*/ 1313601 h 1496786"/>
            <a:gd name="connsiteX19" fmla="*/ 14300836 w 21056776"/>
            <a:gd name="connsiteY19" fmla="*/ 1009225 h 1496786"/>
            <a:gd name="connsiteX20" fmla="*/ 14866286 w 21056776"/>
            <a:gd name="connsiteY20" fmla="*/ 1282615 h 1496786"/>
            <a:gd name="connsiteX21" fmla="*/ 15883240 w 21056776"/>
            <a:gd name="connsiteY21" fmla="*/ 1124408 h 1496786"/>
            <a:gd name="connsiteX22" fmla="*/ 16788088 w 21056776"/>
            <a:gd name="connsiteY22" fmla="*/ 1207548 h 1496786"/>
            <a:gd name="connsiteX23" fmla="*/ 18103241 w 21056776"/>
            <a:gd name="connsiteY23" fmla="*/ 1174279 h 1496786"/>
            <a:gd name="connsiteX24" fmla="*/ 21056776 w 21056776"/>
            <a:gd name="connsiteY24" fmla="*/ 1194528 h 1496786"/>
            <a:gd name="connsiteX25" fmla="*/ 16905904 w 21056776"/>
            <a:gd name="connsiteY25" fmla="*/ 933189 h 1496786"/>
            <a:gd name="connsiteX26" fmla="*/ 15122722 w 21056776"/>
            <a:gd name="connsiteY26" fmla="*/ 1048881 h 1496786"/>
            <a:gd name="connsiteX27" fmla="*/ 14708342 w 21056776"/>
            <a:gd name="connsiteY27" fmla="*/ 578505 h 1496786"/>
            <a:gd name="connsiteX28" fmla="*/ 13523897 w 21056776"/>
            <a:gd name="connsiteY28" fmla="*/ 1055804 h 1496786"/>
            <a:gd name="connsiteX29" fmla="*/ 12527031 w 21056776"/>
            <a:gd name="connsiteY29" fmla="*/ 1104480 h 1496786"/>
            <a:gd name="connsiteX30" fmla="*/ 11075651 w 21056776"/>
            <a:gd name="connsiteY30" fmla="*/ 1257366 h 1496786"/>
            <a:gd name="connsiteX31" fmla="*/ 10012989 w 21056776"/>
            <a:gd name="connsiteY31" fmla="*/ 912809 h 1496786"/>
            <a:gd name="connsiteX32" fmla="*/ 9325862 w 21056776"/>
            <a:gd name="connsiteY32" fmla="*/ 974196 h 1496786"/>
            <a:gd name="connsiteX33" fmla="*/ 8097736 w 21056776"/>
            <a:gd name="connsiteY33" fmla="*/ 687775 h 1496786"/>
            <a:gd name="connsiteX34" fmla="*/ 7397633 w 21056776"/>
            <a:gd name="connsiteY34" fmla="*/ 1134709 h 1496786"/>
            <a:gd name="connsiteX35" fmla="*/ 6988837 w 21056776"/>
            <a:gd name="connsiteY35" fmla="*/ 589734 h 1496786"/>
            <a:gd name="connsiteX36" fmla="*/ 6763174 w 21056776"/>
            <a:gd name="connsiteY36" fmla="*/ 1233964 h 1496786"/>
            <a:gd name="connsiteX37" fmla="*/ 6086114 w 21056776"/>
            <a:gd name="connsiteY37" fmla="*/ 1002824 h 1496786"/>
            <a:gd name="connsiteX38" fmla="*/ 5426691 w 21056776"/>
            <a:gd name="connsiteY38" fmla="*/ 1046786 h 1496786"/>
            <a:gd name="connsiteX39" fmla="*/ 4767526 w 21056776"/>
            <a:gd name="connsiteY39" fmla="*/ 1061374 h 1496786"/>
            <a:gd name="connsiteX40" fmla="*/ 4598749 w 21056776"/>
            <a:gd name="connsiteY40" fmla="*/ 856286 h 1496786"/>
            <a:gd name="connsiteX41" fmla="*/ 4349619 w 21056776"/>
            <a:gd name="connsiteY41" fmla="*/ 1039541 h 1496786"/>
            <a:gd name="connsiteX42" fmla="*/ 4100518 w 21056776"/>
            <a:gd name="connsiteY42" fmla="*/ 1029972 h 1496786"/>
            <a:gd name="connsiteX43" fmla="*/ 2730383 w 21056776"/>
            <a:gd name="connsiteY43" fmla="*/ 1046786 h 1496786"/>
            <a:gd name="connsiteX44" fmla="*/ 2122249 w 21056776"/>
            <a:gd name="connsiteY44" fmla="*/ 922228 h 1496786"/>
            <a:gd name="connsiteX45" fmla="*/ 1740873 w 21056776"/>
            <a:gd name="connsiteY45" fmla="*/ 893480 h 1496786"/>
            <a:gd name="connsiteX46" fmla="*/ 1580056 w 21056776"/>
            <a:gd name="connsiteY46" fmla="*/ 695093 h 1496786"/>
            <a:gd name="connsiteX47" fmla="*/ 1350971 w 21056776"/>
            <a:gd name="connsiteY47" fmla="*/ 993935 h 1496786"/>
            <a:gd name="connsiteX48" fmla="*/ 905979 w 21056776"/>
            <a:gd name="connsiteY48" fmla="*/ 980843 h 1496786"/>
            <a:gd name="connsiteX49" fmla="*/ 670565 w 21056776"/>
            <a:gd name="connsiteY49" fmla="*/ 826606 h 1496786"/>
            <a:gd name="connsiteX50" fmla="*/ 279003 w 21056776"/>
            <a:gd name="connsiteY50" fmla="*/ 707588 h 1496786"/>
            <a:gd name="connsiteX51" fmla="*/ 102946 w 21056776"/>
            <a:gd name="connsiteY51" fmla="*/ 350728 h 1496786"/>
            <a:gd name="connsiteX52" fmla="*/ 1625 w 21056776"/>
            <a:gd name="connsiteY52" fmla="*/ 0 h 1496786"/>
            <a:gd name="connsiteX53" fmla="*/ 16292 w 21056776"/>
            <a:gd name="connsiteY53" fmla="*/ 1054112 h 1496786"/>
            <a:gd name="connsiteX0" fmla="*/ 16292 w 21056776"/>
            <a:gd name="connsiteY0" fmla="*/ 1054112 h 1495394"/>
            <a:gd name="connsiteX1" fmla="*/ 627556 w 21056776"/>
            <a:gd name="connsiteY1" fmla="*/ 1120055 h 1495394"/>
            <a:gd name="connsiteX2" fmla="*/ 1440845 w 21056776"/>
            <a:gd name="connsiteY2" fmla="*/ 1149362 h 1495394"/>
            <a:gd name="connsiteX3" fmla="*/ 1733922 w 21056776"/>
            <a:gd name="connsiteY3" fmla="*/ 1193324 h 1495394"/>
            <a:gd name="connsiteX4" fmla="*/ 2019672 w 21056776"/>
            <a:gd name="connsiteY4" fmla="*/ 1354516 h 1495394"/>
            <a:gd name="connsiteX5" fmla="*/ 2759691 w 21056776"/>
            <a:gd name="connsiteY5" fmla="*/ 1420459 h 1495394"/>
            <a:gd name="connsiteX6" fmla="*/ 3653576 w 21056776"/>
            <a:gd name="connsiteY6" fmla="*/ 1442439 h 1495394"/>
            <a:gd name="connsiteX7" fmla="*/ 4620729 w 21056776"/>
            <a:gd name="connsiteY7" fmla="*/ 1486401 h 1495394"/>
            <a:gd name="connsiteX8" fmla="*/ 5586837 w 21056776"/>
            <a:gd name="connsiteY8" fmla="*/ 1462800 h 1495394"/>
            <a:gd name="connsiteX9" fmla="*/ 6545546 w 21056776"/>
            <a:gd name="connsiteY9" fmla="*/ 1347189 h 1495394"/>
            <a:gd name="connsiteX10" fmla="*/ 7101094 w 21056776"/>
            <a:gd name="connsiteY10" fmla="*/ 1457149 h 1495394"/>
            <a:gd name="connsiteX11" fmla="*/ 7511047 w 21056776"/>
            <a:gd name="connsiteY11" fmla="*/ 1483628 h 1495394"/>
            <a:gd name="connsiteX12" fmla="*/ 7807271 w 21056776"/>
            <a:gd name="connsiteY12" fmla="*/ 1278288 h 1495394"/>
            <a:gd name="connsiteX13" fmla="*/ 8043134 w 21056776"/>
            <a:gd name="connsiteY13" fmla="*/ 911014 h 1495394"/>
            <a:gd name="connsiteX14" fmla="*/ 8851224 w 21056776"/>
            <a:gd name="connsiteY14" fmla="*/ 1142401 h 1495394"/>
            <a:gd name="connsiteX15" fmla="*/ 10082530 w 21056776"/>
            <a:gd name="connsiteY15" fmla="*/ 1013939 h 1495394"/>
            <a:gd name="connsiteX16" fmla="*/ 11415514 w 21056776"/>
            <a:gd name="connsiteY16" fmla="*/ 1414952 h 1495394"/>
            <a:gd name="connsiteX17" fmla="*/ 11932212 w 21056776"/>
            <a:gd name="connsiteY17" fmla="*/ 1380754 h 1495394"/>
            <a:gd name="connsiteX18" fmla="*/ 12644035 w 21056776"/>
            <a:gd name="connsiteY18" fmla="*/ 1313601 h 1495394"/>
            <a:gd name="connsiteX19" fmla="*/ 14300836 w 21056776"/>
            <a:gd name="connsiteY19" fmla="*/ 1009225 h 1495394"/>
            <a:gd name="connsiteX20" fmla="*/ 14866286 w 21056776"/>
            <a:gd name="connsiteY20" fmla="*/ 1282615 h 1495394"/>
            <a:gd name="connsiteX21" fmla="*/ 15883240 w 21056776"/>
            <a:gd name="connsiteY21" fmla="*/ 1124408 h 1495394"/>
            <a:gd name="connsiteX22" fmla="*/ 16788088 w 21056776"/>
            <a:gd name="connsiteY22" fmla="*/ 1207548 h 1495394"/>
            <a:gd name="connsiteX23" fmla="*/ 18103241 w 21056776"/>
            <a:gd name="connsiteY23" fmla="*/ 1174279 h 1495394"/>
            <a:gd name="connsiteX24" fmla="*/ 21056776 w 21056776"/>
            <a:gd name="connsiteY24" fmla="*/ 1194528 h 1495394"/>
            <a:gd name="connsiteX25" fmla="*/ 16905904 w 21056776"/>
            <a:gd name="connsiteY25" fmla="*/ 933189 h 1495394"/>
            <a:gd name="connsiteX26" fmla="*/ 15122722 w 21056776"/>
            <a:gd name="connsiteY26" fmla="*/ 1048881 h 1495394"/>
            <a:gd name="connsiteX27" fmla="*/ 14708342 w 21056776"/>
            <a:gd name="connsiteY27" fmla="*/ 578505 h 1495394"/>
            <a:gd name="connsiteX28" fmla="*/ 13523897 w 21056776"/>
            <a:gd name="connsiteY28" fmla="*/ 1055804 h 1495394"/>
            <a:gd name="connsiteX29" fmla="*/ 12527031 w 21056776"/>
            <a:gd name="connsiteY29" fmla="*/ 1104480 h 1495394"/>
            <a:gd name="connsiteX30" fmla="*/ 11075651 w 21056776"/>
            <a:gd name="connsiteY30" fmla="*/ 1257366 h 1495394"/>
            <a:gd name="connsiteX31" fmla="*/ 10012989 w 21056776"/>
            <a:gd name="connsiteY31" fmla="*/ 912809 h 1495394"/>
            <a:gd name="connsiteX32" fmla="*/ 9325862 w 21056776"/>
            <a:gd name="connsiteY32" fmla="*/ 974196 h 1495394"/>
            <a:gd name="connsiteX33" fmla="*/ 8097736 w 21056776"/>
            <a:gd name="connsiteY33" fmla="*/ 687775 h 1495394"/>
            <a:gd name="connsiteX34" fmla="*/ 7397633 w 21056776"/>
            <a:gd name="connsiteY34" fmla="*/ 1134709 h 1495394"/>
            <a:gd name="connsiteX35" fmla="*/ 6988837 w 21056776"/>
            <a:gd name="connsiteY35" fmla="*/ 589734 h 1495394"/>
            <a:gd name="connsiteX36" fmla="*/ 6763174 w 21056776"/>
            <a:gd name="connsiteY36" fmla="*/ 1233964 h 1495394"/>
            <a:gd name="connsiteX37" fmla="*/ 6086114 w 21056776"/>
            <a:gd name="connsiteY37" fmla="*/ 1002824 h 1495394"/>
            <a:gd name="connsiteX38" fmla="*/ 5426691 w 21056776"/>
            <a:gd name="connsiteY38" fmla="*/ 1046786 h 1495394"/>
            <a:gd name="connsiteX39" fmla="*/ 4767526 w 21056776"/>
            <a:gd name="connsiteY39" fmla="*/ 1061374 h 1495394"/>
            <a:gd name="connsiteX40" fmla="*/ 4598749 w 21056776"/>
            <a:gd name="connsiteY40" fmla="*/ 856286 h 1495394"/>
            <a:gd name="connsiteX41" fmla="*/ 4349619 w 21056776"/>
            <a:gd name="connsiteY41" fmla="*/ 1039541 h 1495394"/>
            <a:gd name="connsiteX42" fmla="*/ 4100518 w 21056776"/>
            <a:gd name="connsiteY42" fmla="*/ 1029972 h 1495394"/>
            <a:gd name="connsiteX43" fmla="*/ 2730383 w 21056776"/>
            <a:gd name="connsiteY43" fmla="*/ 1046786 h 1495394"/>
            <a:gd name="connsiteX44" fmla="*/ 2122249 w 21056776"/>
            <a:gd name="connsiteY44" fmla="*/ 922228 h 1495394"/>
            <a:gd name="connsiteX45" fmla="*/ 1740873 w 21056776"/>
            <a:gd name="connsiteY45" fmla="*/ 893480 h 1495394"/>
            <a:gd name="connsiteX46" fmla="*/ 1580056 w 21056776"/>
            <a:gd name="connsiteY46" fmla="*/ 695093 h 1495394"/>
            <a:gd name="connsiteX47" fmla="*/ 1350971 w 21056776"/>
            <a:gd name="connsiteY47" fmla="*/ 993935 h 1495394"/>
            <a:gd name="connsiteX48" fmla="*/ 905979 w 21056776"/>
            <a:gd name="connsiteY48" fmla="*/ 980843 h 1495394"/>
            <a:gd name="connsiteX49" fmla="*/ 670565 w 21056776"/>
            <a:gd name="connsiteY49" fmla="*/ 826606 h 1495394"/>
            <a:gd name="connsiteX50" fmla="*/ 279003 w 21056776"/>
            <a:gd name="connsiteY50" fmla="*/ 707588 h 1495394"/>
            <a:gd name="connsiteX51" fmla="*/ 102946 w 21056776"/>
            <a:gd name="connsiteY51" fmla="*/ 350728 h 1495394"/>
            <a:gd name="connsiteX52" fmla="*/ 1625 w 21056776"/>
            <a:gd name="connsiteY52" fmla="*/ 0 h 1495394"/>
            <a:gd name="connsiteX53" fmla="*/ 16292 w 21056776"/>
            <a:gd name="connsiteY53" fmla="*/ 1054112 h 1495394"/>
            <a:gd name="connsiteX0" fmla="*/ 16292 w 21056776"/>
            <a:gd name="connsiteY0" fmla="*/ 1054112 h 1495394"/>
            <a:gd name="connsiteX1" fmla="*/ 627556 w 21056776"/>
            <a:gd name="connsiteY1" fmla="*/ 1120055 h 1495394"/>
            <a:gd name="connsiteX2" fmla="*/ 1440845 w 21056776"/>
            <a:gd name="connsiteY2" fmla="*/ 1149362 h 1495394"/>
            <a:gd name="connsiteX3" fmla="*/ 1733922 w 21056776"/>
            <a:gd name="connsiteY3" fmla="*/ 1193324 h 1495394"/>
            <a:gd name="connsiteX4" fmla="*/ 2019672 w 21056776"/>
            <a:gd name="connsiteY4" fmla="*/ 1354516 h 1495394"/>
            <a:gd name="connsiteX5" fmla="*/ 2759691 w 21056776"/>
            <a:gd name="connsiteY5" fmla="*/ 1420459 h 1495394"/>
            <a:gd name="connsiteX6" fmla="*/ 3653576 w 21056776"/>
            <a:gd name="connsiteY6" fmla="*/ 1442439 h 1495394"/>
            <a:gd name="connsiteX7" fmla="*/ 4620729 w 21056776"/>
            <a:gd name="connsiteY7" fmla="*/ 1486401 h 1495394"/>
            <a:gd name="connsiteX8" fmla="*/ 5586837 w 21056776"/>
            <a:gd name="connsiteY8" fmla="*/ 1462800 h 1495394"/>
            <a:gd name="connsiteX9" fmla="*/ 6545546 w 21056776"/>
            <a:gd name="connsiteY9" fmla="*/ 1347189 h 1495394"/>
            <a:gd name="connsiteX10" fmla="*/ 7101094 w 21056776"/>
            <a:gd name="connsiteY10" fmla="*/ 1457149 h 1495394"/>
            <a:gd name="connsiteX11" fmla="*/ 7511047 w 21056776"/>
            <a:gd name="connsiteY11" fmla="*/ 1483628 h 1495394"/>
            <a:gd name="connsiteX12" fmla="*/ 7807271 w 21056776"/>
            <a:gd name="connsiteY12" fmla="*/ 1278288 h 1495394"/>
            <a:gd name="connsiteX13" fmla="*/ 8043134 w 21056776"/>
            <a:gd name="connsiteY13" fmla="*/ 911014 h 1495394"/>
            <a:gd name="connsiteX14" fmla="*/ 8851224 w 21056776"/>
            <a:gd name="connsiteY14" fmla="*/ 1113571 h 1495394"/>
            <a:gd name="connsiteX15" fmla="*/ 10082530 w 21056776"/>
            <a:gd name="connsiteY15" fmla="*/ 1013939 h 1495394"/>
            <a:gd name="connsiteX16" fmla="*/ 11415514 w 21056776"/>
            <a:gd name="connsiteY16" fmla="*/ 1414952 h 1495394"/>
            <a:gd name="connsiteX17" fmla="*/ 11932212 w 21056776"/>
            <a:gd name="connsiteY17" fmla="*/ 1380754 h 1495394"/>
            <a:gd name="connsiteX18" fmla="*/ 12644035 w 21056776"/>
            <a:gd name="connsiteY18" fmla="*/ 1313601 h 1495394"/>
            <a:gd name="connsiteX19" fmla="*/ 14300836 w 21056776"/>
            <a:gd name="connsiteY19" fmla="*/ 1009225 h 1495394"/>
            <a:gd name="connsiteX20" fmla="*/ 14866286 w 21056776"/>
            <a:gd name="connsiteY20" fmla="*/ 1282615 h 1495394"/>
            <a:gd name="connsiteX21" fmla="*/ 15883240 w 21056776"/>
            <a:gd name="connsiteY21" fmla="*/ 1124408 h 1495394"/>
            <a:gd name="connsiteX22" fmla="*/ 16788088 w 21056776"/>
            <a:gd name="connsiteY22" fmla="*/ 1207548 h 1495394"/>
            <a:gd name="connsiteX23" fmla="*/ 18103241 w 21056776"/>
            <a:gd name="connsiteY23" fmla="*/ 1174279 h 1495394"/>
            <a:gd name="connsiteX24" fmla="*/ 21056776 w 21056776"/>
            <a:gd name="connsiteY24" fmla="*/ 1194528 h 1495394"/>
            <a:gd name="connsiteX25" fmla="*/ 16905904 w 21056776"/>
            <a:gd name="connsiteY25" fmla="*/ 933189 h 1495394"/>
            <a:gd name="connsiteX26" fmla="*/ 15122722 w 21056776"/>
            <a:gd name="connsiteY26" fmla="*/ 1048881 h 1495394"/>
            <a:gd name="connsiteX27" fmla="*/ 14708342 w 21056776"/>
            <a:gd name="connsiteY27" fmla="*/ 578505 h 1495394"/>
            <a:gd name="connsiteX28" fmla="*/ 13523897 w 21056776"/>
            <a:gd name="connsiteY28" fmla="*/ 1055804 h 1495394"/>
            <a:gd name="connsiteX29" fmla="*/ 12527031 w 21056776"/>
            <a:gd name="connsiteY29" fmla="*/ 1104480 h 1495394"/>
            <a:gd name="connsiteX30" fmla="*/ 11075651 w 21056776"/>
            <a:gd name="connsiteY30" fmla="*/ 1257366 h 1495394"/>
            <a:gd name="connsiteX31" fmla="*/ 10012989 w 21056776"/>
            <a:gd name="connsiteY31" fmla="*/ 912809 h 1495394"/>
            <a:gd name="connsiteX32" fmla="*/ 9325862 w 21056776"/>
            <a:gd name="connsiteY32" fmla="*/ 974196 h 1495394"/>
            <a:gd name="connsiteX33" fmla="*/ 8097736 w 21056776"/>
            <a:gd name="connsiteY33" fmla="*/ 687775 h 1495394"/>
            <a:gd name="connsiteX34" fmla="*/ 7397633 w 21056776"/>
            <a:gd name="connsiteY34" fmla="*/ 1134709 h 1495394"/>
            <a:gd name="connsiteX35" fmla="*/ 6988837 w 21056776"/>
            <a:gd name="connsiteY35" fmla="*/ 589734 h 1495394"/>
            <a:gd name="connsiteX36" fmla="*/ 6763174 w 21056776"/>
            <a:gd name="connsiteY36" fmla="*/ 1233964 h 1495394"/>
            <a:gd name="connsiteX37" fmla="*/ 6086114 w 21056776"/>
            <a:gd name="connsiteY37" fmla="*/ 1002824 h 1495394"/>
            <a:gd name="connsiteX38" fmla="*/ 5426691 w 21056776"/>
            <a:gd name="connsiteY38" fmla="*/ 1046786 h 1495394"/>
            <a:gd name="connsiteX39" fmla="*/ 4767526 w 21056776"/>
            <a:gd name="connsiteY39" fmla="*/ 1061374 h 1495394"/>
            <a:gd name="connsiteX40" fmla="*/ 4598749 w 21056776"/>
            <a:gd name="connsiteY40" fmla="*/ 856286 h 1495394"/>
            <a:gd name="connsiteX41" fmla="*/ 4349619 w 21056776"/>
            <a:gd name="connsiteY41" fmla="*/ 1039541 h 1495394"/>
            <a:gd name="connsiteX42" fmla="*/ 4100518 w 21056776"/>
            <a:gd name="connsiteY42" fmla="*/ 1029972 h 1495394"/>
            <a:gd name="connsiteX43" fmla="*/ 2730383 w 21056776"/>
            <a:gd name="connsiteY43" fmla="*/ 1046786 h 1495394"/>
            <a:gd name="connsiteX44" fmla="*/ 2122249 w 21056776"/>
            <a:gd name="connsiteY44" fmla="*/ 922228 h 1495394"/>
            <a:gd name="connsiteX45" fmla="*/ 1740873 w 21056776"/>
            <a:gd name="connsiteY45" fmla="*/ 893480 h 1495394"/>
            <a:gd name="connsiteX46" fmla="*/ 1580056 w 21056776"/>
            <a:gd name="connsiteY46" fmla="*/ 695093 h 1495394"/>
            <a:gd name="connsiteX47" fmla="*/ 1350971 w 21056776"/>
            <a:gd name="connsiteY47" fmla="*/ 993935 h 1495394"/>
            <a:gd name="connsiteX48" fmla="*/ 905979 w 21056776"/>
            <a:gd name="connsiteY48" fmla="*/ 980843 h 1495394"/>
            <a:gd name="connsiteX49" fmla="*/ 670565 w 21056776"/>
            <a:gd name="connsiteY49" fmla="*/ 826606 h 1495394"/>
            <a:gd name="connsiteX50" fmla="*/ 279003 w 21056776"/>
            <a:gd name="connsiteY50" fmla="*/ 707588 h 1495394"/>
            <a:gd name="connsiteX51" fmla="*/ 102946 w 21056776"/>
            <a:gd name="connsiteY51" fmla="*/ 350728 h 1495394"/>
            <a:gd name="connsiteX52" fmla="*/ 1625 w 21056776"/>
            <a:gd name="connsiteY52" fmla="*/ 0 h 1495394"/>
            <a:gd name="connsiteX53" fmla="*/ 16292 w 21056776"/>
            <a:gd name="connsiteY53" fmla="*/ 1054112 h 1495394"/>
            <a:gd name="connsiteX0" fmla="*/ 16292 w 21407885"/>
            <a:gd name="connsiteY0" fmla="*/ 1054112 h 1495394"/>
            <a:gd name="connsiteX1" fmla="*/ 627556 w 21407885"/>
            <a:gd name="connsiteY1" fmla="*/ 1120055 h 1495394"/>
            <a:gd name="connsiteX2" fmla="*/ 1440845 w 21407885"/>
            <a:gd name="connsiteY2" fmla="*/ 1149362 h 1495394"/>
            <a:gd name="connsiteX3" fmla="*/ 1733922 w 21407885"/>
            <a:gd name="connsiteY3" fmla="*/ 1193324 h 1495394"/>
            <a:gd name="connsiteX4" fmla="*/ 2019672 w 21407885"/>
            <a:gd name="connsiteY4" fmla="*/ 1354516 h 1495394"/>
            <a:gd name="connsiteX5" fmla="*/ 2759691 w 21407885"/>
            <a:gd name="connsiteY5" fmla="*/ 1420459 h 1495394"/>
            <a:gd name="connsiteX6" fmla="*/ 3653576 w 21407885"/>
            <a:gd name="connsiteY6" fmla="*/ 1442439 h 1495394"/>
            <a:gd name="connsiteX7" fmla="*/ 4620729 w 21407885"/>
            <a:gd name="connsiteY7" fmla="*/ 1486401 h 1495394"/>
            <a:gd name="connsiteX8" fmla="*/ 5586837 w 21407885"/>
            <a:gd name="connsiteY8" fmla="*/ 1462800 h 1495394"/>
            <a:gd name="connsiteX9" fmla="*/ 6545546 w 21407885"/>
            <a:gd name="connsiteY9" fmla="*/ 1347189 h 1495394"/>
            <a:gd name="connsiteX10" fmla="*/ 7101094 w 21407885"/>
            <a:gd name="connsiteY10" fmla="*/ 1457149 h 1495394"/>
            <a:gd name="connsiteX11" fmla="*/ 7511047 w 21407885"/>
            <a:gd name="connsiteY11" fmla="*/ 1483628 h 1495394"/>
            <a:gd name="connsiteX12" fmla="*/ 7807271 w 21407885"/>
            <a:gd name="connsiteY12" fmla="*/ 1278288 h 1495394"/>
            <a:gd name="connsiteX13" fmla="*/ 8043134 w 21407885"/>
            <a:gd name="connsiteY13" fmla="*/ 911014 h 1495394"/>
            <a:gd name="connsiteX14" fmla="*/ 8851224 w 21407885"/>
            <a:gd name="connsiteY14" fmla="*/ 1113571 h 1495394"/>
            <a:gd name="connsiteX15" fmla="*/ 10082530 w 21407885"/>
            <a:gd name="connsiteY15" fmla="*/ 1013939 h 1495394"/>
            <a:gd name="connsiteX16" fmla="*/ 11415514 w 21407885"/>
            <a:gd name="connsiteY16" fmla="*/ 1414952 h 1495394"/>
            <a:gd name="connsiteX17" fmla="*/ 11932212 w 21407885"/>
            <a:gd name="connsiteY17" fmla="*/ 1380754 h 1495394"/>
            <a:gd name="connsiteX18" fmla="*/ 12644035 w 21407885"/>
            <a:gd name="connsiteY18" fmla="*/ 1313601 h 1495394"/>
            <a:gd name="connsiteX19" fmla="*/ 14300836 w 21407885"/>
            <a:gd name="connsiteY19" fmla="*/ 1009225 h 1495394"/>
            <a:gd name="connsiteX20" fmla="*/ 14866286 w 21407885"/>
            <a:gd name="connsiteY20" fmla="*/ 1282615 h 1495394"/>
            <a:gd name="connsiteX21" fmla="*/ 15883240 w 21407885"/>
            <a:gd name="connsiteY21" fmla="*/ 1124408 h 1495394"/>
            <a:gd name="connsiteX22" fmla="*/ 16788088 w 21407885"/>
            <a:gd name="connsiteY22" fmla="*/ 1207548 h 1495394"/>
            <a:gd name="connsiteX23" fmla="*/ 18103241 w 21407885"/>
            <a:gd name="connsiteY23" fmla="*/ 1174279 h 1495394"/>
            <a:gd name="connsiteX24" fmla="*/ 21056776 w 21407885"/>
            <a:gd name="connsiteY24" fmla="*/ 1194528 h 1495394"/>
            <a:gd name="connsiteX25" fmla="*/ 20889958 w 21407885"/>
            <a:gd name="connsiteY25" fmla="*/ 1110571 h 1495394"/>
            <a:gd name="connsiteX26" fmla="*/ 16905904 w 21407885"/>
            <a:gd name="connsiteY26" fmla="*/ 933189 h 1495394"/>
            <a:gd name="connsiteX27" fmla="*/ 15122722 w 21407885"/>
            <a:gd name="connsiteY27" fmla="*/ 1048881 h 1495394"/>
            <a:gd name="connsiteX28" fmla="*/ 14708342 w 21407885"/>
            <a:gd name="connsiteY28" fmla="*/ 578505 h 1495394"/>
            <a:gd name="connsiteX29" fmla="*/ 13523897 w 21407885"/>
            <a:gd name="connsiteY29" fmla="*/ 1055804 h 1495394"/>
            <a:gd name="connsiteX30" fmla="*/ 12527031 w 21407885"/>
            <a:gd name="connsiteY30" fmla="*/ 1104480 h 1495394"/>
            <a:gd name="connsiteX31" fmla="*/ 11075651 w 21407885"/>
            <a:gd name="connsiteY31" fmla="*/ 1257366 h 1495394"/>
            <a:gd name="connsiteX32" fmla="*/ 10012989 w 21407885"/>
            <a:gd name="connsiteY32" fmla="*/ 912809 h 1495394"/>
            <a:gd name="connsiteX33" fmla="*/ 9325862 w 21407885"/>
            <a:gd name="connsiteY33" fmla="*/ 974196 h 1495394"/>
            <a:gd name="connsiteX34" fmla="*/ 8097736 w 21407885"/>
            <a:gd name="connsiteY34" fmla="*/ 687775 h 1495394"/>
            <a:gd name="connsiteX35" fmla="*/ 7397633 w 21407885"/>
            <a:gd name="connsiteY35" fmla="*/ 1134709 h 1495394"/>
            <a:gd name="connsiteX36" fmla="*/ 6988837 w 21407885"/>
            <a:gd name="connsiteY36" fmla="*/ 589734 h 1495394"/>
            <a:gd name="connsiteX37" fmla="*/ 6763174 w 21407885"/>
            <a:gd name="connsiteY37" fmla="*/ 1233964 h 1495394"/>
            <a:gd name="connsiteX38" fmla="*/ 6086114 w 21407885"/>
            <a:gd name="connsiteY38" fmla="*/ 1002824 h 1495394"/>
            <a:gd name="connsiteX39" fmla="*/ 5426691 w 21407885"/>
            <a:gd name="connsiteY39" fmla="*/ 1046786 h 1495394"/>
            <a:gd name="connsiteX40" fmla="*/ 4767526 w 21407885"/>
            <a:gd name="connsiteY40" fmla="*/ 1061374 h 1495394"/>
            <a:gd name="connsiteX41" fmla="*/ 4598749 w 21407885"/>
            <a:gd name="connsiteY41" fmla="*/ 856286 h 1495394"/>
            <a:gd name="connsiteX42" fmla="*/ 4349619 w 21407885"/>
            <a:gd name="connsiteY42" fmla="*/ 1039541 h 1495394"/>
            <a:gd name="connsiteX43" fmla="*/ 4100518 w 21407885"/>
            <a:gd name="connsiteY43" fmla="*/ 1029972 h 1495394"/>
            <a:gd name="connsiteX44" fmla="*/ 2730383 w 21407885"/>
            <a:gd name="connsiteY44" fmla="*/ 1046786 h 1495394"/>
            <a:gd name="connsiteX45" fmla="*/ 2122249 w 21407885"/>
            <a:gd name="connsiteY45" fmla="*/ 922228 h 1495394"/>
            <a:gd name="connsiteX46" fmla="*/ 1740873 w 21407885"/>
            <a:gd name="connsiteY46" fmla="*/ 893480 h 1495394"/>
            <a:gd name="connsiteX47" fmla="*/ 1580056 w 21407885"/>
            <a:gd name="connsiteY47" fmla="*/ 695093 h 1495394"/>
            <a:gd name="connsiteX48" fmla="*/ 1350971 w 21407885"/>
            <a:gd name="connsiteY48" fmla="*/ 993935 h 1495394"/>
            <a:gd name="connsiteX49" fmla="*/ 905979 w 21407885"/>
            <a:gd name="connsiteY49" fmla="*/ 980843 h 1495394"/>
            <a:gd name="connsiteX50" fmla="*/ 670565 w 21407885"/>
            <a:gd name="connsiteY50" fmla="*/ 826606 h 1495394"/>
            <a:gd name="connsiteX51" fmla="*/ 279003 w 21407885"/>
            <a:gd name="connsiteY51" fmla="*/ 707588 h 1495394"/>
            <a:gd name="connsiteX52" fmla="*/ 102946 w 21407885"/>
            <a:gd name="connsiteY52" fmla="*/ 350728 h 1495394"/>
            <a:gd name="connsiteX53" fmla="*/ 1625 w 21407885"/>
            <a:gd name="connsiteY53" fmla="*/ 0 h 1495394"/>
            <a:gd name="connsiteX54" fmla="*/ 16292 w 21407885"/>
            <a:gd name="connsiteY54" fmla="*/ 1054112 h 1495394"/>
            <a:gd name="connsiteX0" fmla="*/ 16292 w 21816856"/>
            <a:gd name="connsiteY0" fmla="*/ 1054112 h 1495394"/>
            <a:gd name="connsiteX1" fmla="*/ 627556 w 21816856"/>
            <a:gd name="connsiteY1" fmla="*/ 1120055 h 1495394"/>
            <a:gd name="connsiteX2" fmla="*/ 1440845 w 21816856"/>
            <a:gd name="connsiteY2" fmla="*/ 1149362 h 1495394"/>
            <a:gd name="connsiteX3" fmla="*/ 1733922 w 21816856"/>
            <a:gd name="connsiteY3" fmla="*/ 1193324 h 1495394"/>
            <a:gd name="connsiteX4" fmla="*/ 2019672 w 21816856"/>
            <a:gd name="connsiteY4" fmla="*/ 1354516 h 1495394"/>
            <a:gd name="connsiteX5" fmla="*/ 2759691 w 21816856"/>
            <a:gd name="connsiteY5" fmla="*/ 1420459 h 1495394"/>
            <a:gd name="connsiteX6" fmla="*/ 3653576 w 21816856"/>
            <a:gd name="connsiteY6" fmla="*/ 1442439 h 1495394"/>
            <a:gd name="connsiteX7" fmla="*/ 4620729 w 21816856"/>
            <a:gd name="connsiteY7" fmla="*/ 1486401 h 1495394"/>
            <a:gd name="connsiteX8" fmla="*/ 5586837 w 21816856"/>
            <a:gd name="connsiteY8" fmla="*/ 1462800 h 1495394"/>
            <a:gd name="connsiteX9" fmla="*/ 6545546 w 21816856"/>
            <a:gd name="connsiteY9" fmla="*/ 1347189 h 1495394"/>
            <a:gd name="connsiteX10" fmla="*/ 7101094 w 21816856"/>
            <a:gd name="connsiteY10" fmla="*/ 1457149 h 1495394"/>
            <a:gd name="connsiteX11" fmla="*/ 7511047 w 21816856"/>
            <a:gd name="connsiteY11" fmla="*/ 1483628 h 1495394"/>
            <a:gd name="connsiteX12" fmla="*/ 7807271 w 21816856"/>
            <a:gd name="connsiteY12" fmla="*/ 1278288 h 1495394"/>
            <a:gd name="connsiteX13" fmla="*/ 8043134 w 21816856"/>
            <a:gd name="connsiteY13" fmla="*/ 911014 h 1495394"/>
            <a:gd name="connsiteX14" fmla="*/ 8851224 w 21816856"/>
            <a:gd name="connsiteY14" fmla="*/ 1113571 h 1495394"/>
            <a:gd name="connsiteX15" fmla="*/ 10082530 w 21816856"/>
            <a:gd name="connsiteY15" fmla="*/ 1013939 h 1495394"/>
            <a:gd name="connsiteX16" fmla="*/ 11415514 w 21816856"/>
            <a:gd name="connsiteY16" fmla="*/ 1414952 h 1495394"/>
            <a:gd name="connsiteX17" fmla="*/ 11932212 w 21816856"/>
            <a:gd name="connsiteY17" fmla="*/ 1380754 h 1495394"/>
            <a:gd name="connsiteX18" fmla="*/ 12644035 w 21816856"/>
            <a:gd name="connsiteY18" fmla="*/ 1313601 h 1495394"/>
            <a:gd name="connsiteX19" fmla="*/ 14300836 w 21816856"/>
            <a:gd name="connsiteY19" fmla="*/ 1009225 h 1495394"/>
            <a:gd name="connsiteX20" fmla="*/ 14866286 w 21816856"/>
            <a:gd name="connsiteY20" fmla="*/ 1282615 h 1495394"/>
            <a:gd name="connsiteX21" fmla="*/ 15883240 w 21816856"/>
            <a:gd name="connsiteY21" fmla="*/ 1124408 h 1495394"/>
            <a:gd name="connsiteX22" fmla="*/ 16788088 w 21816856"/>
            <a:gd name="connsiteY22" fmla="*/ 1207548 h 1495394"/>
            <a:gd name="connsiteX23" fmla="*/ 18103241 w 21816856"/>
            <a:gd name="connsiteY23" fmla="*/ 1174279 h 1495394"/>
            <a:gd name="connsiteX24" fmla="*/ 21056776 w 21816856"/>
            <a:gd name="connsiteY24" fmla="*/ 1194528 h 1495394"/>
            <a:gd name="connsiteX25" fmla="*/ 21525130 w 21816856"/>
            <a:gd name="connsiteY25" fmla="*/ 1004860 h 1495394"/>
            <a:gd name="connsiteX26" fmla="*/ 16905904 w 21816856"/>
            <a:gd name="connsiteY26" fmla="*/ 933189 h 1495394"/>
            <a:gd name="connsiteX27" fmla="*/ 15122722 w 21816856"/>
            <a:gd name="connsiteY27" fmla="*/ 1048881 h 1495394"/>
            <a:gd name="connsiteX28" fmla="*/ 14708342 w 21816856"/>
            <a:gd name="connsiteY28" fmla="*/ 578505 h 1495394"/>
            <a:gd name="connsiteX29" fmla="*/ 13523897 w 21816856"/>
            <a:gd name="connsiteY29" fmla="*/ 1055804 h 1495394"/>
            <a:gd name="connsiteX30" fmla="*/ 12527031 w 21816856"/>
            <a:gd name="connsiteY30" fmla="*/ 1104480 h 1495394"/>
            <a:gd name="connsiteX31" fmla="*/ 11075651 w 21816856"/>
            <a:gd name="connsiteY31" fmla="*/ 1257366 h 1495394"/>
            <a:gd name="connsiteX32" fmla="*/ 10012989 w 21816856"/>
            <a:gd name="connsiteY32" fmla="*/ 912809 h 1495394"/>
            <a:gd name="connsiteX33" fmla="*/ 9325862 w 21816856"/>
            <a:gd name="connsiteY33" fmla="*/ 974196 h 1495394"/>
            <a:gd name="connsiteX34" fmla="*/ 8097736 w 21816856"/>
            <a:gd name="connsiteY34" fmla="*/ 687775 h 1495394"/>
            <a:gd name="connsiteX35" fmla="*/ 7397633 w 21816856"/>
            <a:gd name="connsiteY35" fmla="*/ 1134709 h 1495394"/>
            <a:gd name="connsiteX36" fmla="*/ 6988837 w 21816856"/>
            <a:gd name="connsiteY36" fmla="*/ 589734 h 1495394"/>
            <a:gd name="connsiteX37" fmla="*/ 6763174 w 21816856"/>
            <a:gd name="connsiteY37" fmla="*/ 1233964 h 1495394"/>
            <a:gd name="connsiteX38" fmla="*/ 6086114 w 21816856"/>
            <a:gd name="connsiteY38" fmla="*/ 1002824 h 1495394"/>
            <a:gd name="connsiteX39" fmla="*/ 5426691 w 21816856"/>
            <a:gd name="connsiteY39" fmla="*/ 1046786 h 1495394"/>
            <a:gd name="connsiteX40" fmla="*/ 4767526 w 21816856"/>
            <a:gd name="connsiteY40" fmla="*/ 1061374 h 1495394"/>
            <a:gd name="connsiteX41" fmla="*/ 4598749 w 21816856"/>
            <a:gd name="connsiteY41" fmla="*/ 856286 h 1495394"/>
            <a:gd name="connsiteX42" fmla="*/ 4349619 w 21816856"/>
            <a:gd name="connsiteY42" fmla="*/ 1039541 h 1495394"/>
            <a:gd name="connsiteX43" fmla="*/ 4100518 w 21816856"/>
            <a:gd name="connsiteY43" fmla="*/ 1029972 h 1495394"/>
            <a:gd name="connsiteX44" fmla="*/ 2730383 w 21816856"/>
            <a:gd name="connsiteY44" fmla="*/ 1046786 h 1495394"/>
            <a:gd name="connsiteX45" fmla="*/ 2122249 w 21816856"/>
            <a:gd name="connsiteY45" fmla="*/ 922228 h 1495394"/>
            <a:gd name="connsiteX46" fmla="*/ 1740873 w 21816856"/>
            <a:gd name="connsiteY46" fmla="*/ 893480 h 1495394"/>
            <a:gd name="connsiteX47" fmla="*/ 1580056 w 21816856"/>
            <a:gd name="connsiteY47" fmla="*/ 695093 h 1495394"/>
            <a:gd name="connsiteX48" fmla="*/ 1350971 w 21816856"/>
            <a:gd name="connsiteY48" fmla="*/ 993935 h 1495394"/>
            <a:gd name="connsiteX49" fmla="*/ 905979 w 21816856"/>
            <a:gd name="connsiteY49" fmla="*/ 980843 h 1495394"/>
            <a:gd name="connsiteX50" fmla="*/ 670565 w 21816856"/>
            <a:gd name="connsiteY50" fmla="*/ 826606 h 1495394"/>
            <a:gd name="connsiteX51" fmla="*/ 279003 w 21816856"/>
            <a:gd name="connsiteY51" fmla="*/ 707588 h 1495394"/>
            <a:gd name="connsiteX52" fmla="*/ 102946 w 21816856"/>
            <a:gd name="connsiteY52" fmla="*/ 350728 h 1495394"/>
            <a:gd name="connsiteX53" fmla="*/ 1625 w 21816856"/>
            <a:gd name="connsiteY53" fmla="*/ 0 h 1495394"/>
            <a:gd name="connsiteX54" fmla="*/ 16292 w 21816856"/>
            <a:gd name="connsiteY54" fmla="*/ 1054112 h 1495394"/>
            <a:gd name="connsiteX0" fmla="*/ 16292 w 21816856"/>
            <a:gd name="connsiteY0" fmla="*/ 1054112 h 1495394"/>
            <a:gd name="connsiteX1" fmla="*/ 627556 w 21816856"/>
            <a:gd name="connsiteY1" fmla="*/ 1120055 h 1495394"/>
            <a:gd name="connsiteX2" fmla="*/ 1440845 w 21816856"/>
            <a:gd name="connsiteY2" fmla="*/ 1149362 h 1495394"/>
            <a:gd name="connsiteX3" fmla="*/ 1733922 w 21816856"/>
            <a:gd name="connsiteY3" fmla="*/ 1193324 h 1495394"/>
            <a:gd name="connsiteX4" fmla="*/ 2019672 w 21816856"/>
            <a:gd name="connsiteY4" fmla="*/ 1354516 h 1495394"/>
            <a:gd name="connsiteX5" fmla="*/ 2759691 w 21816856"/>
            <a:gd name="connsiteY5" fmla="*/ 1420459 h 1495394"/>
            <a:gd name="connsiteX6" fmla="*/ 3653576 w 21816856"/>
            <a:gd name="connsiteY6" fmla="*/ 1442439 h 1495394"/>
            <a:gd name="connsiteX7" fmla="*/ 4620729 w 21816856"/>
            <a:gd name="connsiteY7" fmla="*/ 1486401 h 1495394"/>
            <a:gd name="connsiteX8" fmla="*/ 5586837 w 21816856"/>
            <a:gd name="connsiteY8" fmla="*/ 1462800 h 1495394"/>
            <a:gd name="connsiteX9" fmla="*/ 6545546 w 21816856"/>
            <a:gd name="connsiteY9" fmla="*/ 1347189 h 1495394"/>
            <a:gd name="connsiteX10" fmla="*/ 7101094 w 21816856"/>
            <a:gd name="connsiteY10" fmla="*/ 1457149 h 1495394"/>
            <a:gd name="connsiteX11" fmla="*/ 7511047 w 21816856"/>
            <a:gd name="connsiteY11" fmla="*/ 1483628 h 1495394"/>
            <a:gd name="connsiteX12" fmla="*/ 7807271 w 21816856"/>
            <a:gd name="connsiteY12" fmla="*/ 1278288 h 1495394"/>
            <a:gd name="connsiteX13" fmla="*/ 8043134 w 21816856"/>
            <a:gd name="connsiteY13" fmla="*/ 911014 h 1495394"/>
            <a:gd name="connsiteX14" fmla="*/ 8851224 w 21816856"/>
            <a:gd name="connsiteY14" fmla="*/ 1113571 h 1495394"/>
            <a:gd name="connsiteX15" fmla="*/ 10082530 w 21816856"/>
            <a:gd name="connsiteY15" fmla="*/ 1013939 h 1495394"/>
            <a:gd name="connsiteX16" fmla="*/ 11415514 w 21816856"/>
            <a:gd name="connsiteY16" fmla="*/ 1414952 h 1495394"/>
            <a:gd name="connsiteX17" fmla="*/ 11932212 w 21816856"/>
            <a:gd name="connsiteY17" fmla="*/ 1380754 h 1495394"/>
            <a:gd name="connsiteX18" fmla="*/ 12644035 w 21816856"/>
            <a:gd name="connsiteY18" fmla="*/ 1313601 h 1495394"/>
            <a:gd name="connsiteX19" fmla="*/ 14300836 w 21816856"/>
            <a:gd name="connsiteY19" fmla="*/ 1009225 h 1495394"/>
            <a:gd name="connsiteX20" fmla="*/ 14866286 w 21816856"/>
            <a:gd name="connsiteY20" fmla="*/ 1282615 h 1495394"/>
            <a:gd name="connsiteX21" fmla="*/ 15883240 w 21816856"/>
            <a:gd name="connsiteY21" fmla="*/ 1124408 h 1495394"/>
            <a:gd name="connsiteX22" fmla="*/ 16788088 w 21816856"/>
            <a:gd name="connsiteY22" fmla="*/ 1207548 h 1495394"/>
            <a:gd name="connsiteX23" fmla="*/ 18103241 w 21816856"/>
            <a:gd name="connsiteY23" fmla="*/ 1174279 h 1495394"/>
            <a:gd name="connsiteX24" fmla="*/ 21056776 w 21816856"/>
            <a:gd name="connsiteY24" fmla="*/ 1194528 h 1495394"/>
            <a:gd name="connsiteX25" fmla="*/ 21525130 w 21816856"/>
            <a:gd name="connsiteY25" fmla="*/ 1004860 h 1495394"/>
            <a:gd name="connsiteX26" fmla="*/ 16905904 w 21816856"/>
            <a:gd name="connsiteY26" fmla="*/ 933189 h 1495394"/>
            <a:gd name="connsiteX27" fmla="*/ 15122722 w 21816856"/>
            <a:gd name="connsiteY27" fmla="*/ 1048881 h 1495394"/>
            <a:gd name="connsiteX28" fmla="*/ 14708342 w 21816856"/>
            <a:gd name="connsiteY28" fmla="*/ 578505 h 1495394"/>
            <a:gd name="connsiteX29" fmla="*/ 13523897 w 21816856"/>
            <a:gd name="connsiteY29" fmla="*/ 1055804 h 1495394"/>
            <a:gd name="connsiteX30" fmla="*/ 12527031 w 21816856"/>
            <a:gd name="connsiteY30" fmla="*/ 1104480 h 1495394"/>
            <a:gd name="connsiteX31" fmla="*/ 11075651 w 21816856"/>
            <a:gd name="connsiteY31" fmla="*/ 1257366 h 1495394"/>
            <a:gd name="connsiteX32" fmla="*/ 10012989 w 21816856"/>
            <a:gd name="connsiteY32" fmla="*/ 912809 h 1495394"/>
            <a:gd name="connsiteX33" fmla="*/ 9325862 w 21816856"/>
            <a:gd name="connsiteY33" fmla="*/ 974196 h 1495394"/>
            <a:gd name="connsiteX34" fmla="*/ 8097736 w 21816856"/>
            <a:gd name="connsiteY34" fmla="*/ 687775 h 1495394"/>
            <a:gd name="connsiteX35" fmla="*/ 7397633 w 21816856"/>
            <a:gd name="connsiteY35" fmla="*/ 1134709 h 1495394"/>
            <a:gd name="connsiteX36" fmla="*/ 6988837 w 21816856"/>
            <a:gd name="connsiteY36" fmla="*/ 589734 h 1495394"/>
            <a:gd name="connsiteX37" fmla="*/ 6763174 w 21816856"/>
            <a:gd name="connsiteY37" fmla="*/ 1233964 h 1495394"/>
            <a:gd name="connsiteX38" fmla="*/ 6086114 w 21816856"/>
            <a:gd name="connsiteY38" fmla="*/ 1002824 h 1495394"/>
            <a:gd name="connsiteX39" fmla="*/ 5426691 w 21816856"/>
            <a:gd name="connsiteY39" fmla="*/ 1046786 h 1495394"/>
            <a:gd name="connsiteX40" fmla="*/ 4767526 w 21816856"/>
            <a:gd name="connsiteY40" fmla="*/ 1061374 h 1495394"/>
            <a:gd name="connsiteX41" fmla="*/ 4598749 w 21816856"/>
            <a:gd name="connsiteY41" fmla="*/ 856286 h 1495394"/>
            <a:gd name="connsiteX42" fmla="*/ 4349619 w 21816856"/>
            <a:gd name="connsiteY42" fmla="*/ 1039541 h 1495394"/>
            <a:gd name="connsiteX43" fmla="*/ 4100518 w 21816856"/>
            <a:gd name="connsiteY43" fmla="*/ 1029972 h 1495394"/>
            <a:gd name="connsiteX44" fmla="*/ 2730383 w 21816856"/>
            <a:gd name="connsiteY44" fmla="*/ 1046786 h 1495394"/>
            <a:gd name="connsiteX45" fmla="*/ 2122249 w 21816856"/>
            <a:gd name="connsiteY45" fmla="*/ 922228 h 1495394"/>
            <a:gd name="connsiteX46" fmla="*/ 1740873 w 21816856"/>
            <a:gd name="connsiteY46" fmla="*/ 893480 h 1495394"/>
            <a:gd name="connsiteX47" fmla="*/ 1580056 w 21816856"/>
            <a:gd name="connsiteY47" fmla="*/ 695093 h 1495394"/>
            <a:gd name="connsiteX48" fmla="*/ 1350971 w 21816856"/>
            <a:gd name="connsiteY48" fmla="*/ 993935 h 1495394"/>
            <a:gd name="connsiteX49" fmla="*/ 905979 w 21816856"/>
            <a:gd name="connsiteY49" fmla="*/ 980843 h 1495394"/>
            <a:gd name="connsiteX50" fmla="*/ 670565 w 21816856"/>
            <a:gd name="connsiteY50" fmla="*/ 826606 h 1495394"/>
            <a:gd name="connsiteX51" fmla="*/ 279003 w 21816856"/>
            <a:gd name="connsiteY51" fmla="*/ 707588 h 1495394"/>
            <a:gd name="connsiteX52" fmla="*/ 102946 w 21816856"/>
            <a:gd name="connsiteY52" fmla="*/ 350728 h 1495394"/>
            <a:gd name="connsiteX53" fmla="*/ 1625 w 21816856"/>
            <a:gd name="connsiteY53" fmla="*/ 0 h 1495394"/>
            <a:gd name="connsiteX54" fmla="*/ 16292 w 21816856"/>
            <a:gd name="connsiteY54" fmla="*/ 1054112 h 1495394"/>
            <a:gd name="connsiteX0" fmla="*/ 16292 w 21567198"/>
            <a:gd name="connsiteY0" fmla="*/ 1054112 h 1495394"/>
            <a:gd name="connsiteX1" fmla="*/ 627556 w 21567198"/>
            <a:gd name="connsiteY1" fmla="*/ 1120055 h 1495394"/>
            <a:gd name="connsiteX2" fmla="*/ 1440845 w 21567198"/>
            <a:gd name="connsiteY2" fmla="*/ 1149362 h 1495394"/>
            <a:gd name="connsiteX3" fmla="*/ 1733922 w 21567198"/>
            <a:gd name="connsiteY3" fmla="*/ 1193324 h 1495394"/>
            <a:gd name="connsiteX4" fmla="*/ 2019672 w 21567198"/>
            <a:gd name="connsiteY4" fmla="*/ 1354516 h 1495394"/>
            <a:gd name="connsiteX5" fmla="*/ 2759691 w 21567198"/>
            <a:gd name="connsiteY5" fmla="*/ 1420459 h 1495394"/>
            <a:gd name="connsiteX6" fmla="*/ 3653576 w 21567198"/>
            <a:gd name="connsiteY6" fmla="*/ 1442439 h 1495394"/>
            <a:gd name="connsiteX7" fmla="*/ 4620729 w 21567198"/>
            <a:gd name="connsiteY7" fmla="*/ 1486401 h 1495394"/>
            <a:gd name="connsiteX8" fmla="*/ 5586837 w 21567198"/>
            <a:gd name="connsiteY8" fmla="*/ 1462800 h 1495394"/>
            <a:gd name="connsiteX9" fmla="*/ 6545546 w 21567198"/>
            <a:gd name="connsiteY9" fmla="*/ 1347189 h 1495394"/>
            <a:gd name="connsiteX10" fmla="*/ 7101094 w 21567198"/>
            <a:gd name="connsiteY10" fmla="*/ 1457149 h 1495394"/>
            <a:gd name="connsiteX11" fmla="*/ 7511047 w 21567198"/>
            <a:gd name="connsiteY11" fmla="*/ 1483628 h 1495394"/>
            <a:gd name="connsiteX12" fmla="*/ 7807271 w 21567198"/>
            <a:gd name="connsiteY12" fmla="*/ 1278288 h 1495394"/>
            <a:gd name="connsiteX13" fmla="*/ 8043134 w 21567198"/>
            <a:gd name="connsiteY13" fmla="*/ 911014 h 1495394"/>
            <a:gd name="connsiteX14" fmla="*/ 8851224 w 21567198"/>
            <a:gd name="connsiteY14" fmla="*/ 1113571 h 1495394"/>
            <a:gd name="connsiteX15" fmla="*/ 10082530 w 21567198"/>
            <a:gd name="connsiteY15" fmla="*/ 1013939 h 1495394"/>
            <a:gd name="connsiteX16" fmla="*/ 11415514 w 21567198"/>
            <a:gd name="connsiteY16" fmla="*/ 1414952 h 1495394"/>
            <a:gd name="connsiteX17" fmla="*/ 11932212 w 21567198"/>
            <a:gd name="connsiteY17" fmla="*/ 1380754 h 1495394"/>
            <a:gd name="connsiteX18" fmla="*/ 12644035 w 21567198"/>
            <a:gd name="connsiteY18" fmla="*/ 1313601 h 1495394"/>
            <a:gd name="connsiteX19" fmla="*/ 14300836 w 21567198"/>
            <a:gd name="connsiteY19" fmla="*/ 1009225 h 1495394"/>
            <a:gd name="connsiteX20" fmla="*/ 14866286 w 21567198"/>
            <a:gd name="connsiteY20" fmla="*/ 1282615 h 1495394"/>
            <a:gd name="connsiteX21" fmla="*/ 15883240 w 21567198"/>
            <a:gd name="connsiteY21" fmla="*/ 1124408 h 1495394"/>
            <a:gd name="connsiteX22" fmla="*/ 16788088 w 21567198"/>
            <a:gd name="connsiteY22" fmla="*/ 1207548 h 1495394"/>
            <a:gd name="connsiteX23" fmla="*/ 18103241 w 21567198"/>
            <a:gd name="connsiteY23" fmla="*/ 1174279 h 1495394"/>
            <a:gd name="connsiteX24" fmla="*/ 21056776 w 21567198"/>
            <a:gd name="connsiteY24" fmla="*/ 1194528 h 1495394"/>
            <a:gd name="connsiteX25" fmla="*/ 21525130 w 21567198"/>
            <a:gd name="connsiteY25" fmla="*/ 1004860 h 1495394"/>
            <a:gd name="connsiteX26" fmla="*/ 16905904 w 21567198"/>
            <a:gd name="connsiteY26" fmla="*/ 933189 h 1495394"/>
            <a:gd name="connsiteX27" fmla="*/ 15122722 w 21567198"/>
            <a:gd name="connsiteY27" fmla="*/ 1048881 h 1495394"/>
            <a:gd name="connsiteX28" fmla="*/ 14708342 w 21567198"/>
            <a:gd name="connsiteY28" fmla="*/ 578505 h 1495394"/>
            <a:gd name="connsiteX29" fmla="*/ 13523897 w 21567198"/>
            <a:gd name="connsiteY29" fmla="*/ 1055804 h 1495394"/>
            <a:gd name="connsiteX30" fmla="*/ 12527031 w 21567198"/>
            <a:gd name="connsiteY30" fmla="*/ 1104480 h 1495394"/>
            <a:gd name="connsiteX31" fmla="*/ 11075651 w 21567198"/>
            <a:gd name="connsiteY31" fmla="*/ 1257366 h 1495394"/>
            <a:gd name="connsiteX32" fmla="*/ 10012989 w 21567198"/>
            <a:gd name="connsiteY32" fmla="*/ 912809 h 1495394"/>
            <a:gd name="connsiteX33" fmla="*/ 9325862 w 21567198"/>
            <a:gd name="connsiteY33" fmla="*/ 974196 h 1495394"/>
            <a:gd name="connsiteX34" fmla="*/ 8097736 w 21567198"/>
            <a:gd name="connsiteY34" fmla="*/ 687775 h 1495394"/>
            <a:gd name="connsiteX35" fmla="*/ 7397633 w 21567198"/>
            <a:gd name="connsiteY35" fmla="*/ 1134709 h 1495394"/>
            <a:gd name="connsiteX36" fmla="*/ 6988837 w 21567198"/>
            <a:gd name="connsiteY36" fmla="*/ 589734 h 1495394"/>
            <a:gd name="connsiteX37" fmla="*/ 6763174 w 21567198"/>
            <a:gd name="connsiteY37" fmla="*/ 1233964 h 1495394"/>
            <a:gd name="connsiteX38" fmla="*/ 6086114 w 21567198"/>
            <a:gd name="connsiteY38" fmla="*/ 1002824 h 1495394"/>
            <a:gd name="connsiteX39" fmla="*/ 5426691 w 21567198"/>
            <a:gd name="connsiteY39" fmla="*/ 1046786 h 1495394"/>
            <a:gd name="connsiteX40" fmla="*/ 4767526 w 21567198"/>
            <a:gd name="connsiteY40" fmla="*/ 1061374 h 1495394"/>
            <a:gd name="connsiteX41" fmla="*/ 4598749 w 21567198"/>
            <a:gd name="connsiteY41" fmla="*/ 856286 h 1495394"/>
            <a:gd name="connsiteX42" fmla="*/ 4349619 w 21567198"/>
            <a:gd name="connsiteY42" fmla="*/ 1039541 h 1495394"/>
            <a:gd name="connsiteX43" fmla="*/ 4100518 w 21567198"/>
            <a:gd name="connsiteY43" fmla="*/ 1029972 h 1495394"/>
            <a:gd name="connsiteX44" fmla="*/ 2730383 w 21567198"/>
            <a:gd name="connsiteY44" fmla="*/ 1046786 h 1495394"/>
            <a:gd name="connsiteX45" fmla="*/ 2122249 w 21567198"/>
            <a:gd name="connsiteY45" fmla="*/ 922228 h 1495394"/>
            <a:gd name="connsiteX46" fmla="*/ 1740873 w 21567198"/>
            <a:gd name="connsiteY46" fmla="*/ 893480 h 1495394"/>
            <a:gd name="connsiteX47" fmla="*/ 1580056 w 21567198"/>
            <a:gd name="connsiteY47" fmla="*/ 695093 h 1495394"/>
            <a:gd name="connsiteX48" fmla="*/ 1350971 w 21567198"/>
            <a:gd name="connsiteY48" fmla="*/ 993935 h 1495394"/>
            <a:gd name="connsiteX49" fmla="*/ 905979 w 21567198"/>
            <a:gd name="connsiteY49" fmla="*/ 980843 h 1495394"/>
            <a:gd name="connsiteX50" fmla="*/ 670565 w 21567198"/>
            <a:gd name="connsiteY50" fmla="*/ 826606 h 1495394"/>
            <a:gd name="connsiteX51" fmla="*/ 279003 w 21567198"/>
            <a:gd name="connsiteY51" fmla="*/ 707588 h 1495394"/>
            <a:gd name="connsiteX52" fmla="*/ 102946 w 21567198"/>
            <a:gd name="connsiteY52" fmla="*/ 350728 h 1495394"/>
            <a:gd name="connsiteX53" fmla="*/ 1625 w 21567198"/>
            <a:gd name="connsiteY53" fmla="*/ 0 h 1495394"/>
            <a:gd name="connsiteX54" fmla="*/ 16292 w 21567198"/>
            <a:gd name="connsiteY54" fmla="*/ 1054112 h 1495394"/>
            <a:gd name="connsiteX0" fmla="*/ 16292 w 21563785"/>
            <a:gd name="connsiteY0" fmla="*/ 1054112 h 1495394"/>
            <a:gd name="connsiteX1" fmla="*/ 627556 w 21563785"/>
            <a:gd name="connsiteY1" fmla="*/ 1120055 h 1495394"/>
            <a:gd name="connsiteX2" fmla="*/ 1440845 w 21563785"/>
            <a:gd name="connsiteY2" fmla="*/ 1149362 h 1495394"/>
            <a:gd name="connsiteX3" fmla="*/ 1733922 w 21563785"/>
            <a:gd name="connsiteY3" fmla="*/ 1193324 h 1495394"/>
            <a:gd name="connsiteX4" fmla="*/ 2019672 w 21563785"/>
            <a:gd name="connsiteY4" fmla="*/ 1354516 h 1495394"/>
            <a:gd name="connsiteX5" fmla="*/ 2759691 w 21563785"/>
            <a:gd name="connsiteY5" fmla="*/ 1420459 h 1495394"/>
            <a:gd name="connsiteX6" fmla="*/ 3653576 w 21563785"/>
            <a:gd name="connsiteY6" fmla="*/ 1442439 h 1495394"/>
            <a:gd name="connsiteX7" fmla="*/ 4620729 w 21563785"/>
            <a:gd name="connsiteY7" fmla="*/ 1486401 h 1495394"/>
            <a:gd name="connsiteX8" fmla="*/ 5586837 w 21563785"/>
            <a:gd name="connsiteY8" fmla="*/ 1462800 h 1495394"/>
            <a:gd name="connsiteX9" fmla="*/ 6545546 w 21563785"/>
            <a:gd name="connsiteY9" fmla="*/ 1347189 h 1495394"/>
            <a:gd name="connsiteX10" fmla="*/ 7101094 w 21563785"/>
            <a:gd name="connsiteY10" fmla="*/ 1457149 h 1495394"/>
            <a:gd name="connsiteX11" fmla="*/ 7511047 w 21563785"/>
            <a:gd name="connsiteY11" fmla="*/ 1483628 h 1495394"/>
            <a:gd name="connsiteX12" fmla="*/ 7807271 w 21563785"/>
            <a:gd name="connsiteY12" fmla="*/ 1278288 h 1495394"/>
            <a:gd name="connsiteX13" fmla="*/ 8043134 w 21563785"/>
            <a:gd name="connsiteY13" fmla="*/ 911014 h 1495394"/>
            <a:gd name="connsiteX14" fmla="*/ 8851224 w 21563785"/>
            <a:gd name="connsiteY14" fmla="*/ 1113571 h 1495394"/>
            <a:gd name="connsiteX15" fmla="*/ 10082530 w 21563785"/>
            <a:gd name="connsiteY15" fmla="*/ 1013939 h 1495394"/>
            <a:gd name="connsiteX16" fmla="*/ 11415514 w 21563785"/>
            <a:gd name="connsiteY16" fmla="*/ 1414952 h 1495394"/>
            <a:gd name="connsiteX17" fmla="*/ 11932212 w 21563785"/>
            <a:gd name="connsiteY17" fmla="*/ 1380754 h 1495394"/>
            <a:gd name="connsiteX18" fmla="*/ 12644035 w 21563785"/>
            <a:gd name="connsiteY18" fmla="*/ 1313601 h 1495394"/>
            <a:gd name="connsiteX19" fmla="*/ 14300836 w 21563785"/>
            <a:gd name="connsiteY19" fmla="*/ 1009225 h 1495394"/>
            <a:gd name="connsiteX20" fmla="*/ 14866286 w 21563785"/>
            <a:gd name="connsiteY20" fmla="*/ 1282615 h 1495394"/>
            <a:gd name="connsiteX21" fmla="*/ 15883240 w 21563785"/>
            <a:gd name="connsiteY21" fmla="*/ 1124408 h 1495394"/>
            <a:gd name="connsiteX22" fmla="*/ 16788088 w 21563785"/>
            <a:gd name="connsiteY22" fmla="*/ 1207548 h 1495394"/>
            <a:gd name="connsiteX23" fmla="*/ 18103241 w 21563785"/>
            <a:gd name="connsiteY23" fmla="*/ 1174279 h 1495394"/>
            <a:gd name="connsiteX24" fmla="*/ 21030455 w 21563785"/>
            <a:gd name="connsiteY24" fmla="*/ 1213749 h 1495394"/>
            <a:gd name="connsiteX25" fmla="*/ 21525130 w 21563785"/>
            <a:gd name="connsiteY25" fmla="*/ 1004860 h 1495394"/>
            <a:gd name="connsiteX26" fmla="*/ 16905904 w 21563785"/>
            <a:gd name="connsiteY26" fmla="*/ 933189 h 1495394"/>
            <a:gd name="connsiteX27" fmla="*/ 15122722 w 21563785"/>
            <a:gd name="connsiteY27" fmla="*/ 1048881 h 1495394"/>
            <a:gd name="connsiteX28" fmla="*/ 14708342 w 21563785"/>
            <a:gd name="connsiteY28" fmla="*/ 578505 h 1495394"/>
            <a:gd name="connsiteX29" fmla="*/ 13523897 w 21563785"/>
            <a:gd name="connsiteY29" fmla="*/ 1055804 h 1495394"/>
            <a:gd name="connsiteX30" fmla="*/ 12527031 w 21563785"/>
            <a:gd name="connsiteY30" fmla="*/ 1104480 h 1495394"/>
            <a:gd name="connsiteX31" fmla="*/ 11075651 w 21563785"/>
            <a:gd name="connsiteY31" fmla="*/ 1257366 h 1495394"/>
            <a:gd name="connsiteX32" fmla="*/ 10012989 w 21563785"/>
            <a:gd name="connsiteY32" fmla="*/ 912809 h 1495394"/>
            <a:gd name="connsiteX33" fmla="*/ 9325862 w 21563785"/>
            <a:gd name="connsiteY33" fmla="*/ 974196 h 1495394"/>
            <a:gd name="connsiteX34" fmla="*/ 8097736 w 21563785"/>
            <a:gd name="connsiteY34" fmla="*/ 687775 h 1495394"/>
            <a:gd name="connsiteX35" fmla="*/ 7397633 w 21563785"/>
            <a:gd name="connsiteY35" fmla="*/ 1134709 h 1495394"/>
            <a:gd name="connsiteX36" fmla="*/ 6988837 w 21563785"/>
            <a:gd name="connsiteY36" fmla="*/ 589734 h 1495394"/>
            <a:gd name="connsiteX37" fmla="*/ 6763174 w 21563785"/>
            <a:gd name="connsiteY37" fmla="*/ 1233964 h 1495394"/>
            <a:gd name="connsiteX38" fmla="*/ 6086114 w 21563785"/>
            <a:gd name="connsiteY38" fmla="*/ 1002824 h 1495394"/>
            <a:gd name="connsiteX39" fmla="*/ 5426691 w 21563785"/>
            <a:gd name="connsiteY39" fmla="*/ 1046786 h 1495394"/>
            <a:gd name="connsiteX40" fmla="*/ 4767526 w 21563785"/>
            <a:gd name="connsiteY40" fmla="*/ 1061374 h 1495394"/>
            <a:gd name="connsiteX41" fmla="*/ 4598749 w 21563785"/>
            <a:gd name="connsiteY41" fmla="*/ 856286 h 1495394"/>
            <a:gd name="connsiteX42" fmla="*/ 4349619 w 21563785"/>
            <a:gd name="connsiteY42" fmla="*/ 1039541 h 1495394"/>
            <a:gd name="connsiteX43" fmla="*/ 4100518 w 21563785"/>
            <a:gd name="connsiteY43" fmla="*/ 1029972 h 1495394"/>
            <a:gd name="connsiteX44" fmla="*/ 2730383 w 21563785"/>
            <a:gd name="connsiteY44" fmla="*/ 1046786 h 1495394"/>
            <a:gd name="connsiteX45" fmla="*/ 2122249 w 21563785"/>
            <a:gd name="connsiteY45" fmla="*/ 922228 h 1495394"/>
            <a:gd name="connsiteX46" fmla="*/ 1740873 w 21563785"/>
            <a:gd name="connsiteY46" fmla="*/ 893480 h 1495394"/>
            <a:gd name="connsiteX47" fmla="*/ 1580056 w 21563785"/>
            <a:gd name="connsiteY47" fmla="*/ 695093 h 1495394"/>
            <a:gd name="connsiteX48" fmla="*/ 1350971 w 21563785"/>
            <a:gd name="connsiteY48" fmla="*/ 993935 h 1495394"/>
            <a:gd name="connsiteX49" fmla="*/ 905979 w 21563785"/>
            <a:gd name="connsiteY49" fmla="*/ 980843 h 1495394"/>
            <a:gd name="connsiteX50" fmla="*/ 670565 w 21563785"/>
            <a:gd name="connsiteY50" fmla="*/ 826606 h 1495394"/>
            <a:gd name="connsiteX51" fmla="*/ 279003 w 21563785"/>
            <a:gd name="connsiteY51" fmla="*/ 707588 h 1495394"/>
            <a:gd name="connsiteX52" fmla="*/ 102946 w 21563785"/>
            <a:gd name="connsiteY52" fmla="*/ 350728 h 1495394"/>
            <a:gd name="connsiteX53" fmla="*/ 1625 w 21563785"/>
            <a:gd name="connsiteY53" fmla="*/ 0 h 1495394"/>
            <a:gd name="connsiteX54" fmla="*/ 16292 w 21563785"/>
            <a:gd name="connsiteY54" fmla="*/ 1054112 h 1495394"/>
            <a:gd name="connsiteX0" fmla="*/ 16292 w 22585121"/>
            <a:gd name="connsiteY0" fmla="*/ 1054112 h 1495394"/>
            <a:gd name="connsiteX1" fmla="*/ 627556 w 22585121"/>
            <a:gd name="connsiteY1" fmla="*/ 1120055 h 1495394"/>
            <a:gd name="connsiteX2" fmla="*/ 1440845 w 22585121"/>
            <a:gd name="connsiteY2" fmla="*/ 1149362 h 1495394"/>
            <a:gd name="connsiteX3" fmla="*/ 1733922 w 22585121"/>
            <a:gd name="connsiteY3" fmla="*/ 1193324 h 1495394"/>
            <a:gd name="connsiteX4" fmla="*/ 2019672 w 22585121"/>
            <a:gd name="connsiteY4" fmla="*/ 1354516 h 1495394"/>
            <a:gd name="connsiteX5" fmla="*/ 2759691 w 22585121"/>
            <a:gd name="connsiteY5" fmla="*/ 1420459 h 1495394"/>
            <a:gd name="connsiteX6" fmla="*/ 3653576 w 22585121"/>
            <a:gd name="connsiteY6" fmla="*/ 1442439 h 1495394"/>
            <a:gd name="connsiteX7" fmla="*/ 4620729 w 22585121"/>
            <a:gd name="connsiteY7" fmla="*/ 1486401 h 1495394"/>
            <a:gd name="connsiteX8" fmla="*/ 5586837 w 22585121"/>
            <a:gd name="connsiteY8" fmla="*/ 1462800 h 1495394"/>
            <a:gd name="connsiteX9" fmla="*/ 6545546 w 22585121"/>
            <a:gd name="connsiteY9" fmla="*/ 1347189 h 1495394"/>
            <a:gd name="connsiteX10" fmla="*/ 7101094 w 22585121"/>
            <a:gd name="connsiteY10" fmla="*/ 1457149 h 1495394"/>
            <a:gd name="connsiteX11" fmla="*/ 7511047 w 22585121"/>
            <a:gd name="connsiteY11" fmla="*/ 1483628 h 1495394"/>
            <a:gd name="connsiteX12" fmla="*/ 7807271 w 22585121"/>
            <a:gd name="connsiteY12" fmla="*/ 1278288 h 1495394"/>
            <a:gd name="connsiteX13" fmla="*/ 8043134 w 22585121"/>
            <a:gd name="connsiteY13" fmla="*/ 911014 h 1495394"/>
            <a:gd name="connsiteX14" fmla="*/ 8851224 w 22585121"/>
            <a:gd name="connsiteY14" fmla="*/ 1113571 h 1495394"/>
            <a:gd name="connsiteX15" fmla="*/ 10082530 w 22585121"/>
            <a:gd name="connsiteY15" fmla="*/ 1013939 h 1495394"/>
            <a:gd name="connsiteX16" fmla="*/ 11415514 w 22585121"/>
            <a:gd name="connsiteY16" fmla="*/ 1414952 h 1495394"/>
            <a:gd name="connsiteX17" fmla="*/ 11932212 w 22585121"/>
            <a:gd name="connsiteY17" fmla="*/ 1380754 h 1495394"/>
            <a:gd name="connsiteX18" fmla="*/ 12644035 w 22585121"/>
            <a:gd name="connsiteY18" fmla="*/ 1313601 h 1495394"/>
            <a:gd name="connsiteX19" fmla="*/ 14300836 w 22585121"/>
            <a:gd name="connsiteY19" fmla="*/ 1009225 h 1495394"/>
            <a:gd name="connsiteX20" fmla="*/ 14866286 w 22585121"/>
            <a:gd name="connsiteY20" fmla="*/ 1282615 h 1495394"/>
            <a:gd name="connsiteX21" fmla="*/ 15883240 w 22585121"/>
            <a:gd name="connsiteY21" fmla="*/ 1124408 h 1495394"/>
            <a:gd name="connsiteX22" fmla="*/ 16788088 w 22585121"/>
            <a:gd name="connsiteY22" fmla="*/ 1207548 h 1495394"/>
            <a:gd name="connsiteX23" fmla="*/ 18103241 w 22585121"/>
            <a:gd name="connsiteY23" fmla="*/ 1174279 h 1495394"/>
            <a:gd name="connsiteX24" fmla="*/ 21030455 w 22585121"/>
            <a:gd name="connsiteY24" fmla="*/ 1213749 h 1495394"/>
            <a:gd name="connsiteX25" fmla="*/ 22577018 w 22585121"/>
            <a:gd name="connsiteY25" fmla="*/ 899690 h 1495394"/>
            <a:gd name="connsiteX26" fmla="*/ 16905904 w 22585121"/>
            <a:gd name="connsiteY26" fmla="*/ 933189 h 1495394"/>
            <a:gd name="connsiteX27" fmla="*/ 15122722 w 22585121"/>
            <a:gd name="connsiteY27" fmla="*/ 1048881 h 1495394"/>
            <a:gd name="connsiteX28" fmla="*/ 14708342 w 22585121"/>
            <a:gd name="connsiteY28" fmla="*/ 578505 h 1495394"/>
            <a:gd name="connsiteX29" fmla="*/ 13523897 w 22585121"/>
            <a:gd name="connsiteY29" fmla="*/ 1055804 h 1495394"/>
            <a:gd name="connsiteX30" fmla="*/ 12527031 w 22585121"/>
            <a:gd name="connsiteY30" fmla="*/ 1104480 h 1495394"/>
            <a:gd name="connsiteX31" fmla="*/ 11075651 w 22585121"/>
            <a:gd name="connsiteY31" fmla="*/ 1257366 h 1495394"/>
            <a:gd name="connsiteX32" fmla="*/ 10012989 w 22585121"/>
            <a:gd name="connsiteY32" fmla="*/ 912809 h 1495394"/>
            <a:gd name="connsiteX33" fmla="*/ 9325862 w 22585121"/>
            <a:gd name="connsiteY33" fmla="*/ 974196 h 1495394"/>
            <a:gd name="connsiteX34" fmla="*/ 8097736 w 22585121"/>
            <a:gd name="connsiteY34" fmla="*/ 687775 h 1495394"/>
            <a:gd name="connsiteX35" fmla="*/ 7397633 w 22585121"/>
            <a:gd name="connsiteY35" fmla="*/ 1134709 h 1495394"/>
            <a:gd name="connsiteX36" fmla="*/ 6988837 w 22585121"/>
            <a:gd name="connsiteY36" fmla="*/ 589734 h 1495394"/>
            <a:gd name="connsiteX37" fmla="*/ 6763174 w 22585121"/>
            <a:gd name="connsiteY37" fmla="*/ 1233964 h 1495394"/>
            <a:gd name="connsiteX38" fmla="*/ 6086114 w 22585121"/>
            <a:gd name="connsiteY38" fmla="*/ 1002824 h 1495394"/>
            <a:gd name="connsiteX39" fmla="*/ 5426691 w 22585121"/>
            <a:gd name="connsiteY39" fmla="*/ 1046786 h 1495394"/>
            <a:gd name="connsiteX40" fmla="*/ 4767526 w 22585121"/>
            <a:gd name="connsiteY40" fmla="*/ 1061374 h 1495394"/>
            <a:gd name="connsiteX41" fmla="*/ 4598749 w 22585121"/>
            <a:gd name="connsiteY41" fmla="*/ 856286 h 1495394"/>
            <a:gd name="connsiteX42" fmla="*/ 4349619 w 22585121"/>
            <a:gd name="connsiteY42" fmla="*/ 1039541 h 1495394"/>
            <a:gd name="connsiteX43" fmla="*/ 4100518 w 22585121"/>
            <a:gd name="connsiteY43" fmla="*/ 1029972 h 1495394"/>
            <a:gd name="connsiteX44" fmla="*/ 2730383 w 22585121"/>
            <a:gd name="connsiteY44" fmla="*/ 1046786 h 1495394"/>
            <a:gd name="connsiteX45" fmla="*/ 2122249 w 22585121"/>
            <a:gd name="connsiteY45" fmla="*/ 922228 h 1495394"/>
            <a:gd name="connsiteX46" fmla="*/ 1740873 w 22585121"/>
            <a:gd name="connsiteY46" fmla="*/ 893480 h 1495394"/>
            <a:gd name="connsiteX47" fmla="*/ 1580056 w 22585121"/>
            <a:gd name="connsiteY47" fmla="*/ 695093 h 1495394"/>
            <a:gd name="connsiteX48" fmla="*/ 1350971 w 22585121"/>
            <a:gd name="connsiteY48" fmla="*/ 993935 h 1495394"/>
            <a:gd name="connsiteX49" fmla="*/ 905979 w 22585121"/>
            <a:gd name="connsiteY49" fmla="*/ 980843 h 1495394"/>
            <a:gd name="connsiteX50" fmla="*/ 670565 w 22585121"/>
            <a:gd name="connsiteY50" fmla="*/ 826606 h 1495394"/>
            <a:gd name="connsiteX51" fmla="*/ 279003 w 22585121"/>
            <a:gd name="connsiteY51" fmla="*/ 707588 h 1495394"/>
            <a:gd name="connsiteX52" fmla="*/ 102946 w 22585121"/>
            <a:gd name="connsiteY52" fmla="*/ 350728 h 1495394"/>
            <a:gd name="connsiteX53" fmla="*/ 1625 w 22585121"/>
            <a:gd name="connsiteY53" fmla="*/ 0 h 1495394"/>
            <a:gd name="connsiteX54" fmla="*/ 16292 w 22585121"/>
            <a:gd name="connsiteY54" fmla="*/ 1054112 h 1495394"/>
            <a:gd name="connsiteX0" fmla="*/ 16292 w 22585121"/>
            <a:gd name="connsiteY0" fmla="*/ 1054112 h 1495394"/>
            <a:gd name="connsiteX1" fmla="*/ 627556 w 22585121"/>
            <a:gd name="connsiteY1" fmla="*/ 1120055 h 1495394"/>
            <a:gd name="connsiteX2" fmla="*/ 1440845 w 22585121"/>
            <a:gd name="connsiteY2" fmla="*/ 1149362 h 1495394"/>
            <a:gd name="connsiteX3" fmla="*/ 1733922 w 22585121"/>
            <a:gd name="connsiteY3" fmla="*/ 1193324 h 1495394"/>
            <a:gd name="connsiteX4" fmla="*/ 2019672 w 22585121"/>
            <a:gd name="connsiteY4" fmla="*/ 1354516 h 1495394"/>
            <a:gd name="connsiteX5" fmla="*/ 2759691 w 22585121"/>
            <a:gd name="connsiteY5" fmla="*/ 1420459 h 1495394"/>
            <a:gd name="connsiteX6" fmla="*/ 3653576 w 22585121"/>
            <a:gd name="connsiteY6" fmla="*/ 1442439 h 1495394"/>
            <a:gd name="connsiteX7" fmla="*/ 4620729 w 22585121"/>
            <a:gd name="connsiteY7" fmla="*/ 1486401 h 1495394"/>
            <a:gd name="connsiteX8" fmla="*/ 5586837 w 22585121"/>
            <a:gd name="connsiteY8" fmla="*/ 1462800 h 1495394"/>
            <a:gd name="connsiteX9" fmla="*/ 6545546 w 22585121"/>
            <a:gd name="connsiteY9" fmla="*/ 1347189 h 1495394"/>
            <a:gd name="connsiteX10" fmla="*/ 7101094 w 22585121"/>
            <a:gd name="connsiteY10" fmla="*/ 1457149 h 1495394"/>
            <a:gd name="connsiteX11" fmla="*/ 7511047 w 22585121"/>
            <a:gd name="connsiteY11" fmla="*/ 1483628 h 1495394"/>
            <a:gd name="connsiteX12" fmla="*/ 7807271 w 22585121"/>
            <a:gd name="connsiteY12" fmla="*/ 1278288 h 1495394"/>
            <a:gd name="connsiteX13" fmla="*/ 8043134 w 22585121"/>
            <a:gd name="connsiteY13" fmla="*/ 911014 h 1495394"/>
            <a:gd name="connsiteX14" fmla="*/ 8851224 w 22585121"/>
            <a:gd name="connsiteY14" fmla="*/ 1113571 h 1495394"/>
            <a:gd name="connsiteX15" fmla="*/ 10082530 w 22585121"/>
            <a:gd name="connsiteY15" fmla="*/ 1013939 h 1495394"/>
            <a:gd name="connsiteX16" fmla="*/ 11415514 w 22585121"/>
            <a:gd name="connsiteY16" fmla="*/ 1414952 h 1495394"/>
            <a:gd name="connsiteX17" fmla="*/ 11932212 w 22585121"/>
            <a:gd name="connsiteY17" fmla="*/ 1380754 h 1495394"/>
            <a:gd name="connsiteX18" fmla="*/ 12644035 w 22585121"/>
            <a:gd name="connsiteY18" fmla="*/ 1313601 h 1495394"/>
            <a:gd name="connsiteX19" fmla="*/ 14300836 w 22585121"/>
            <a:gd name="connsiteY19" fmla="*/ 1009225 h 1495394"/>
            <a:gd name="connsiteX20" fmla="*/ 14866286 w 22585121"/>
            <a:gd name="connsiteY20" fmla="*/ 1282615 h 1495394"/>
            <a:gd name="connsiteX21" fmla="*/ 15883240 w 22585121"/>
            <a:gd name="connsiteY21" fmla="*/ 1124408 h 1495394"/>
            <a:gd name="connsiteX22" fmla="*/ 16788088 w 22585121"/>
            <a:gd name="connsiteY22" fmla="*/ 1207548 h 1495394"/>
            <a:gd name="connsiteX23" fmla="*/ 18103241 w 22585121"/>
            <a:gd name="connsiteY23" fmla="*/ 1174279 h 1495394"/>
            <a:gd name="connsiteX24" fmla="*/ 21030455 w 22585121"/>
            <a:gd name="connsiteY24" fmla="*/ 1213749 h 1495394"/>
            <a:gd name="connsiteX25" fmla="*/ 22577018 w 22585121"/>
            <a:gd name="connsiteY25" fmla="*/ 899690 h 1495394"/>
            <a:gd name="connsiteX26" fmla="*/ 21561700 w 22585121"/>
            <a:gd name="connsiteY26" fmla="*/ 910624 h 1495394"/>
            <a:gd name="connsiteX27" fmla="*/ 16905904 w 22585121"/>
            <a:gd name="connsiteY27" fmla="*/ 933189 h 1495394"/>
            <a:gd name="connsiteX28" fmla="*/ 15122722 w 22585121"/>
            <a:gd name="connsiteY28" fmla="*/ 1048881 h 1495394"/>
            <a:gd name="connsiteX29" fmla="*/ 14708342 w 22585121"/>
            <a:gd name="connsiteY29" fmla="*/ 578505 h 1495394"/>
            <a:gd name="connsiteX30" fmla="*/ 13523897 w 22585121"/>
            <a:gd name="connsiteY30" fmla="*/ 1055804 h 1495394"/>
            <a:gd name="connsiteX31" fmla="*/ 12527031 w 22585121"/>
            <a:gd name="connsiteY31" fmla="*/ 1104480 h 1495394"/>
            <a:gd name="connsiteX32" fmla="*/ 11075651 w 22585121"/>
            <a:gd name="connsiteY32" fmla="*/ 1257366 h 1495394"/>
            <a:gd name="connsiteX33" fmla="*/ 10012989 w 22585121"/>
            <a:gd name="connsiteY33" fmla="*/ 912809 h 1495394"/>
            <a:gd name="connsiteX34" fmla="*/ 9325862 w 22585121"/>
            <a:gd name="connsiteY34" fmla="*/ 974196 h 1495394"/>
            <a:gd name="connsiteX35" fmla="*/ 8097736 w 22585121"/>
            <a:gd name="connsiteY35" fmla="*/ 687775 h 1495394"/>
            <a:gd name="connsiteX36" fmla="*/ 7397633 w 22585121"/>
            <a:gd name="connsiteY36" fmla="*/ 1134709 h 1495394"/>
            <a:gd name="connsiteX37" fmla="*/ 6988837 w 22585121"/>
            <a:gd name="connsiteY37" fmla="*/ 589734 h 1495394"/>
            <a:gd name="connsiteX38" fmla="*/ 6763174 w 22585121"/>
            <a:gd name="connsiteY38" fmla="*/ 1233964 h 1495394"/>
            <a:gd name="connsiteX39" fmla="*/ 6086114 w 22585121"/>
            <a:gd name="connsiteY39" fmla="*/ 1002824 h 1495394"/>
            <a:gd name="connsiteX40" fmla="*/ 5426691 w 22585121"/>
            <a:gd name="connsiteY40" fmla="*/ 1046786 h 1495394"/>
            <a:gd name="connsiteX41" fmla="*/ 4767526 w 22585121"/>
            <a:gd name="connsiteY41" fmla="*/ 1061374 h 1495394"/>
            <a:gd name="connsiteX42" fmla="*/ 4598749 w 22585121"/>
            <a:gd name="connsiteY42" fmla="*/ 856286 h 1495394"/>
            <a:gd name="connsiteX43" fmla="*/ 4349619 w 22585121"/>
            <a:gd name="connsiteY43" fmla="*/ 1039541 h 1495394"/>
            <a:gd name="connsiteX44" fmla="*/ 4100518 w 22585121"/>
            <a:gd name="connsiteY44" fmla="*/ 1029972 h 1495394"/>
            <a:gd name="connsiteX45" fmla="*/ 2730383 w 22585121"/>
            <a:gd name="connsiteY45" fmla="*/ 1046786 h 1495394"/>
            <a:gd name="connsiteX46" fmla="*/ 2122249 w 22585121"/>
            <a:gd name="connsiteY46" fmla="*/ 922228 h 1495394"/>
            <a:gd name="connsiteX47" fmla="*/ 1740873 w 22585121"/>
            <a:gd name="connsiteY47" fmla="*/ 893480 h 1495394"/>
            <a:gd name="connsiteX48" fmla="*/ 1580056 w 22585121"/>
            <a:gd name="connsiteY48" fmla="*/ 695093 h 1495394"/>
            <a:gd name="connsiteX49" fmla="*/ 1350971 w 22585121"/>
            <a:gd name="connsiteY49" fmla="*/ 993935 h 1495394"/>
            <a:gd name="connsiteX50" fmla="*/ 905979 w 22585121"/>
            <a:gd name="connsiteY50" fmla="*/ 980843 h 1495394"/>
            <a:gd name="connsiteX51" fmla="*/ 670565 w 22585121"/>
            <a:gd name="connsiteY51" fmla="*/ 826606 h 1495394"/>
            <a:gd name="connsiteX52" fmla="*/ 279003 w 22585121"/>
            <a:gd name="connsiteY52" fmla="*/ 707588 h 1495394"/>
            <a:gd name="connsiteX53" fmla="*/ 102946 w 22585121"/>
            <a:gd name="connsiteY53" fmla="*/ 350728 h 1495394"/>
            <a:gd name="connsiteX54" fmla="*/ 1625 w 22585121"/>
            <a:gd name="connsiteY54" fmla="*/ 0 h 1495394"/>
            <a:gd name="connsiteX55" fmla="*/ 16292 w 22585121"/>
            <a:gd name="connsiteY55" fmla="*/ 1054112 h 1495394"/>
            <a:gd name="connsiteX0" fmla="*/ 16292 w 22585121"/>
            <a:gd name="connsiteY0" fmla="*/ 1054112 h 1495394"/>
            <a:gd name="connsiteX1" fmla="*/ 627556 w 22585121"/>
            <a:gd name="connsiteY1" fmla="*/ 1120055 h 1495394"/>
            <a:gd name="connsiteX2" fmla="*/ 1440845 w 22585121"/>
            <a:gd name="connsiteY2" fmla="*/ 1149362 h 1495394"/>
            <a:gd name="connsiteX3" fmla="*/ 1733922 w 22585121"/>
            <a:gd name="connsiteY3" fmla="*/ 1193324 h 1495394"/>
            <a:gd name="connsiteX4" fmla="*/ 2019672 w 22585121"/>
            <a:gd name="connsiteY4" fmla="*/ 1354516 h 1495394"/>
            <a:gd name="connsiteX5" fmla="*/ 2759691 w 22585121"/>
            <a:gd name="connsiteY5" fmla="*/ 1420459 h 1495394"/>
            <a:gd name="connsiteX6" fmla="*/ 3653576 w 22585121"/>
            <a:gd name="connsiteY6" fmla="*/ 1442439 h 1495394"/>
            <a:gd name="connsiteX7" fmla="*/ 4620729 w 22585121"/>
            <a:gd name="connsiteY7" fmla="*/ 1486401 h 1495394"/>
            <a:gd name="connsiteX8" fmla="*/ 5586837 w 22585121"/>
            <a:gd name="connsiteY8" fmla="*/ 1462800 h 1495394"/>
            <a:gd name="connsiteX9" fmla="*/ 6545546 w 22585121"/>
            <a:gd name="connsiteY9" fmla="*/ 1347189 h 1495394"/>
            <a:gd name="connsiteX10" fmla="*/ 7101094 w 22585121"/>
            <a:gd name="connsiteY10" fmla="*/ 1457149 h 1495394"/>
            <a:gd name="connsiteX11" fmla="*/ 7511047 w 22585121"/>
            <a:gd name="connsiteY11" fmla="*/ 1483628 h 1495394"/>
            <a:gd name="connsiteX12" fmla="*/ 7807271 w 22585121"/>
            <a:gd name="connsiteY12" fmla="*/ 1278288 h 1495394"/>
            <a:gd name="connsiteX13" fmla="*/ 8043134 w 22585121"/>
            <a:gd name="connsiteY13" fmla="*/ 911014 h 1495394"/>
            <a:gd name="connsiteX14" fmla="*/ 8851224 w 22585121"/>
            <a:gd name="connsiteY14" fmla="*/ 1113571 h 1495394"/>
            <a:gd name="connsiteX15" fmla="*/ 10082530 w 22585121"/>
            <a:gd name="connsiteY15" fmla="*/ 1013939 h 1495394"/>
            <a:gd name="connsiteX16" fmla="*/ 11415514 w 22585121"/>
            <a:gd name="connsiteY16" fmla="*/ 1414952 h 1495394"/>
            <a:gd name="connsiteX17" fmla="*/ 11932212 w 22585121"/>
            <a:gd name="connsiteY17" fmla="*/ 1380754 h 1495394"/>
            <a:gd name="connsiteX18" fmla="*/ 12644035 w 22585121"/>
            <a:gd name="connsiteY18" fmla="*/ 1313601 h 1495394"/>
            <a:gd name="connsiteX19" fmla="*/ 14300836 w 22585121"/>
            <a:gd name="connsiteY19" fmla="*/ 1009225 h 1495394"/>
            <a:gd name="connsiteX20" fmla="*/ 14866286 w 22585121"/>
            <a:gd name="connsiteY20" fmla="*/ 1282615 h 1495394"/>
            <a:gd name="connsiteX21" fmla="*/ 15883240 w 22585121"/>
            <a:gd name="connsiteY21" fmla="*/ 1124408 h 1495394"/>
            <a:gd name="connsiteX22" fmla="*/ 16788088 w 22585121"/>
            <a:gd name="connsiteY22" fmla="*/ 1207548 h 1495394"/>
            <a:gd name="connsiteX23" fmla="*/ 18103241 w 22585121"/>
            <a:gd name="connsiteY23" fmla="*/ 1174279 h 1495394"/>
            <a:gd name="connsiteX24" fmla="*/ 21030455 w 22585121"/>
            <a:gd name="connsiteY24" fmla="*/ 1213749 h 1495394"/>
            <a:gd name="connsiteX25" fmla="*/ 22577018 w 22585121"/>
            <a:gd name="connsiteY25" fmla="*/ 899690 h 1495394"/>
            <a:gd name="connsiteX26" fmla="*/ 19932032 w 22585121"/>
            <a:gd name="connsiteY26" fmla="*/ 996673 h 1495394"/>
            <a:gd name="connsiteX27" fmla="*/ 16905904 w 22585121"/>
            <a:gd name="connsiteY27" fmla="*/ 933189 h 1495394"/>
            <a:gd name="connsiteX28" fmla="*/ 15122722 w 22585121"/>
            <a:gd name="connsiteY28" fmla="*/ 1048881 h 1495394"/>
            <a:gd name="connsiteX29" fmla="*/ 14708342 w 22585121"/>
            <a:gd name="connsiteY29" fmla="*/ 578505 h 1495394"/>
            <a:gd name="connsiteX30" fmla="*/ 13523897 w 22585121"/>
            <a:gd name="connsiteY30" fmla="*/ 1055804 h 1495394"/>
            <a:gd name="connsiteX31" fmla="*/ 12527031 w 22585121"/>
            <a:gd name="connsiteY31" fmla="*/ 1104480 h 1495394"/>
            <a:gd name="connsiteX32" fmla="*/ 11075651 w 22585121"/>
            <a:gd name="connsiteY32" fmla="*/ 1257366 h 1495394"/>
            <a:gd name="connsiteX33" fmla="*/ 10012989 w 22585121"/>
            <a:gd name="connsiteY33" fmla="*/ 912809 h 1495394"/>
            <a:gd name="connsiteX34" fmla="*/ 9325862 w 22585121"/>
            <a:gd name="connsiteY34" fmla="*/ 974196 h 1495394"/>
            <a:gd name="connsiteX35" fmla="*/ 8097736 w 22585121"/>
            <a:gd name="connsiteY35" fmla="*/ 687775 h 1495394"/>
            <a:gd name="connsiteX36" fmla="*/ 7397633 w 22585121"/>
            <a:gd name="connsiteY36" fmla="*/ 1134709 h 1495394"/>
            <a:gd name="connsiteX37" fmla="*/ 6988837 w 22585121"/>
            <a:gd name="connsiteY37" fmla="*/ 589734 h 1495394"/>
            <a:gd name="connsiteX38" fmla="*/ 6763174 w 22585121"/>
            <a:gd name="connsiteY38" fmla="*/ 1233964 h 1495394"/>
            <a:gd name="connsiteX39" fmla="*/ 6086114 w 22585121"/>
            <a:gd name="connsiteY39" fmla="*/ 1002824 h 1495394"/>
            <a:gd name="connsiteX40" fmla="*/ 5426691 w 22585121"/>
            <a:gd name="connsiteY40" fmla="*/ 1046786 h 1495394"/>
            <a:gd name="connsiteX41" fmla="*/ 4767526 w 22585121"/>
            <a:gd name="connsiteY41" fmla="*/ 1061374 h 1495394"/>
            <a:gd name="connsiteX42" fmla="*/ 4598749 w 22585121"/>
            <a:gd name="connsiteY42" fmla="*/ 856286 h 1495394"/>
            <a:gd name="connsiteX43" fmla="*/ 4349619 w 22585121"/>
            <a:gd name="connsiteY43" fmla="*/ 1039541 h 1495394"/>
            <a:gd name="connsiteX44" fmla="*/ 4100518 w 22585121"/>
            <a:gd name="connsiteY44" fmla="*/ 1029972 h 1495394"/>
            <a:gd name="connsiteX45" fmla="*/ 2730383 w 22585121"/>
            <a:gd name="connsiteY45" fmla="*/ 1046786 h 1495394"/>
            <a:gd name="connsiteX46" fmla="*/ 2122249 w 22585121"/>
            <a:gd name="connsiteY46" fmla="*/ 922228 h 1495394"/>
            <a:gd name="connsiteX47" fmla="*/ 1740873 w 22585121"/>
            <a:gd name="connsiteY47" fmla="*/ 893480 h 1495394"/>
            <a:gd name="connsiteX48" fmla="*/ 1580056 w 22585121"/>
            <a:gd name="connsiteY48" fmla="*/ 695093 h 1495394"/>
            <a:gd name="connsiteX49" fmla="*/ 1350971 w 22585121"/>
            <a:gd name="connsiteY49" fmla="*/ 993935 h 1495394"/>
            <a:gd name="connsiteX50" fmla="*/ 905979 w 22585121"/>
            <a:gd name="connsiteY50" fmla="*/ 980843 h 1495394"/>
            <a:gd name="connsiteX51" fmla="*/ 670565 w 22585121"/>
            <a:gd name="connsiteY51" fmla="*/ 826606 h 1495394"/>
            <a:gd name="connsiteX52" fmla="*/ 279003 w 22585121"/>
            <a:gd name="connsiteY52" fmla="*/ 707588 h 1495394"/>
            <a:gd name="connsiteX53" fmla="*/ 102946 w 22585121"/>
            <a:gd name="connsiteY53" fmla="*/ 350728 h 1495394"/>
            <a:gd name="connsiteX54" fmla="*/ 1625 w 22585121"/>
            <a:gd name="connsiteY54" fmla="*/ 0 h 1495394"/>
            <a:gd name="connsiteX55" fmla="*/ 16292 w 22585121"/>
            <a:gd name="connsiteY55" fmla="*/ 1054112 h 1495394"/>
            <a:gd name="connsiteX0" fmla="*/ 16292 w 22678339"/>
            <a:gd name="connsiteY0" fmla="*/ 1054112 h 1495394"/>
            <a:gd name="connsiteX1" fmla="*/ 627556 w 22678339"/>
            <a:gd name="connsiteY1" fmla="*/ 1120055 h 1495394"/>
            <a:gd name="connsiteX2" fmla="*/ 1440845 w 22678339"/>
            <a:gd name="connsiteY2" fmla="*/ 1149362 h 1495394"/>
            <a:gd name="connsiteX3" fmla="*/ 1733922 w 22678339"/>
            <a:gd name="connsiteY3" fmla="*/ 1193324 h 1495394"/>
            <a:gd name="connsiteX4" fmla="*/ 2019672 w 22678339"/>
            <a:gd name="connsiteY4" fmla="*/ 1354516 h 1495394"/>
            <a:gd name="connsiteX5" fmla="*/ 2759691 w 22678339"/>
            <a:gd name="connsiteY5" fmla="*/ 1420459 h 1495394"/>
            <a:gd name="connsiteX6" fmla="*/ 3653576 w 22678339"/>
            <a:gd name="connsiteY6" fmla="*/ 1442439 h 1495394"/>
            <a:gd name="connsiteX7" fmla="*/ 4620729 w 22678339"/>
            <a:gd name="connsiteY7" fmla="*/ 1486401 h 1495394"/>
            <a:gd name="connsiteX8" fmla="*/ 5586837 w 22678339"/>
            <a:gd name="connsiteY8" fmla="*/ 1462800 h 1495394"/>
            <a:gd name="connsiteX9" fmla="*/ 6545546 w 22678339"/>
            <a:gd name="connsiteY9" fmla="*/ 1347189 h 1495394"/>
            <a:gd name="connsiteX10" fmla="*/ 7101094 w 22678339"/>
            <a:gd name="connsiteY10" fmla="*/ 1457149 h 1495394"/>
            <a:gd name="connsiteX11" fmla="*/ 7511047 w 22678339"/>
            <a:gd name="connsiteY11" fmla="*/ 1483628 h 1495394"/>
            <a:gd name="connsiteX12" fmla="*/ 7807271 w 22678339"/>
            <a:gd name="connsiteY12" fmla="*/ 1278288 h 1495394"/>
            <a:gd name="connsiteX13" fmla="*/ 8043134 w 22678339"/>
            <a:gd name="connsiteY13" fmla="*/ 911014 h 1495394"/>
            <a:gd name="connsiteX14" fmla="*/ 8851224 w 22678339"/>
            <a:gd name="connsiteY14" fmla="*/ 1113571 h 1495394"/>
            <a:gd name="connsiteX15" fmla="*/ 10082530 w 22678339"/>
            <a:gd name="connsiteY15" fmla="*/ 1013939 h 1495394"/>
            <a:gd name="connsiteX16" fmla="*/ 11415514 w 22678339"/>
            <a:gd name="connsiteY16" fmla="*/ 1414952 h 1495394"/>
            <a:gd name="connsiteX17" fmla="*/ 11932212 w 22678339"/>
            <a:gd name="connsiteY17" fmla="*/ 1380754 h 1495394"/>
            <a:gd name="connsiteX18" fmla="*/ 12644035 w 22678339"/>
            <a:gd name="connsiteY18" fmla="*/ 1313601 h 1495394"/>
            <a:gd name="connsiteX19" fmla="*/ 14300836 w 22678339"/>
            <a:gd name="connsiteY19" fmla="*/ 1009225 h 1495394"/>
            <a:gd name="connsiteX20" fmla="*/ 14866286 w 22678339"/>
            <a:gd name="connsiteY20" fmla="*/ 1282615 h 1495394"/>
            <a:gd name="connsiteX21" fmla="*/ 15883240 w 22678339"/>
            <a:gd name="connsiteY21" fmla="*/ 1124408 h 1495394"/>
            <a:gd name="connsiteX22" fmla="*/ 16788088 w 22678339"/>
            <a:gd name="connsiteY22" fmla="*/ 1207548 h 1495394"/>
            <a:gd name="connsiteX23" fmla="*/ 18103241 w 22678339"/>
            <a:gd name="connsiteY23" fmla="*/ 1174279 h 1495394"/>
            <a:gd name="connsiteX24" fmla="*/ 21030455 w 22678339"/>
            <a:gd name="connsiteY24" fmla="*/ 1213749 h 1495394"/>
            <a:gd name="connsiteX25" fmla="*/ 22024899 w 22678339"/>
            <a:gd name="connsiteY25" fmla="*/ 1045166 h 1495394"/>
            <a:gd name="connsiteX26" fmla="*/ 22577018 w 22678339"/>
            <a:gd name="connsiteY26" fmla="*/ 899690 h 1495394"/>
            <a:gd name="connsiteX27" fmla="*/ 19932032 w 22678339"/>
            <a:gd name="connsiteY27" fmla="*/ 996673 h 1495394"/>
            <a:gd name="connsiteX28" fmla="*/ 16905904 w 22678339"/>
            <a:gd name="connsiteY28" fmla="*/ 933189 h 1495394"/>
            <a:gd name="connsiteX29" fmla="*/ 15122722 w 22678339"/>
            <a:gd name="connsiteY29" fmla="*/ 1048881 h 1495394"/>
            <a:gd name="connsiteX30" fmla="*/ 14708342 w 22678339"/>
            <a:gd name="connsiteY30" fmla="*/ 578505 h 1495394"/>
            <a:gd name="connsiteX31" fmla="*/ 13523897 w 22678339"/>
            <a:gd name="connsiteY31" fmla="*/ 1055804 h 1495394"/>
            <a:gd name="connsiteX32" fmla="*/ 12527031 w 22678339"/>
            <a:gd name="connsiteY32" fmla="*/ 1104480 h 1495394"/>
            <a:gd name="connsiteX33" fmla="*/ 11075651 w 22678339"/>
            <a:gd name="connsiteY33" fmla="*/ 1257366 h 1495394"/>
            <a:gd name="connsiteX34" fmla="*/ 10012989 w 22678339"/>
            <a:gd name="connsiteY34" fmla="*/ 912809 h 1495394"/>
            <a:gd name="connsiteX35" fmla="*/ 9325862 w 22678339"/>
            <a:gd name="connsiteY35" fmla="*/ 974196 h 1495394"/>
            <a:gd name="connsiteX36" fmla="*/ 8097736 w 22678339"/>
            <a:gd name="connsiteY36" fmla="*/ 687775 h 1495394"/>
            <a:gd name="connsiteX37" fmla="*/ 7397633 w 22678339"/>
            <a:gd name="connsiteY37" fmla="*/ 1134709 h 1495394"/>
            <a:gd name="connsiteX38" fmla="*/ 6988837 w 22678339"/>
            <a:gd name="connsiteY38" fmla="*/ 589734 h 1495394"/>
            <a:gd name="connsiteX39" fmla="*/ 6763174 w 22678339"/>
            <a:gd name="connsiteY39" fmla="*/ 1233964 h 1495394"/>
            <a:gd name="connsiteX40" fmla="*/ 6086114 w 22678339"/>
            <a:gd name="connsiteY40" fmla="*/ 1002824 h 1495394"/>
            <a:gd name="connsiteX41" fmla="*/ 5426691 w 22678339"/>
            <a:gd name="connsiteY41" fmla="*/ 1046786 h 1495394"/>
            <a:gd name="connsiteX42" fmla="*/ 4767526 w 22678339"/>
            <a:gd name="connsiteY42" fmla="*/ 1061374 h 1495394"/>
            <a:gd name="connsiteX43" fmla="*/ 4598749 w 22678339"/>
            <a:gd name="connsiteY43" fmla="*/ 856286 h 1495394"/>
            <a:gd name="connsiteX44" fmla="*/ 4349619 w 22678339"/>
            <a:gd name="connsiteY44" fmla="*/ 1039541 h 1495394"/>
            <a:gd name="connsiteX45" fmla="*/ 4100518 w 22678339"/>
            <a:gd name="connsiteY45" fmla="*/ 1029972 h 1495394"/>
            <a:gd name="connsiteX46" fmla="*/ 2730383 w 22678339"/>
            <a:gd name="connsiteY46" fmla="*/ 1046786 h 1495394"/>
            <a:gd name="connsiteX47" fmla="*/ 2122249 w 22678339"/>
            <a:gd name="connsiteY47" fmla="*/ 922228 h 1495394"/>
            <a:gd name="connsiteX48" fmla="*/ 1740873 w 22678339"/>
            <a:gd name="connsiteY48" fmla="*/ 893480 h 1495394"/>
            <a:gd name="connsiteX49" fmla="*/ 1580056 w 22678339"/>
            <a:gd name="connsiteY49" fmla="*/ 695093 h 1495394"/>
            <a:gd name="connsiteX50" fmla="*/ 1350971 w 22678339"/>
            <a:gd name="connsiteY50" fmla="*/ 993935 h 1495394"/>
            <a:gd name="connsiteX51" fmla="*/ 905979 w 22678339"/>
            <a:gd name="connsiteY51" fmla="*/ 980843 h 1495394"/>
            <a:gd name="connsiteX52" fmla="*/ 670565 w 22678339"/>
            <a:gd name="connsiteY52" fmla="*/ 826606 h 1495394"/>
            <a:gd name="connsiteX53" fmla="*/ 279003 w 22678339"/>
            <a:gd name="connsiteY53" fmla="*/ 707588 h 1495394"/>
            <a:gd name="connsiteX54" fmla="*/ 102946 w 22678339"/>
            <a:gd name="connsiteY54" fmla="*/ 350728 h 1495394"/>
            <a:gd name="connsiteX55" fmla="*/ 1625 w 22678339"/>
            <a:gd name="connsiteY55" fmla="*/ 0 h 1495394"/>
            <a:gd name="connsiteX56" fmla="*/ 16292 w 22678339"/>
            <a:gd name="connsiteY56" fmla="*/ 1054112 h 1495394"/>
            <a:gd name="connsiteX0" fmla="*/ 16292 w 22844369"/>
            <a:gd name="connsiteY0" fmla="*/ 1054112 h 1495394"/>
            <a:gd name="connsiteX1" fmla="*/ 627556 w 22844369"/>
            <a:gd name="connsiteY1" fmla="*/ 1120055 h 1495394"/>
            <a:gd name="connsiteX2" fmla="*/ 1440845 w 22844369"/>
            <a:gd name="connsiteY2" fmla="*/ 1149362 h 1495394"/>
            <a:gd name="connsiteX3" fmla="*/ 1733922 w 22844369"/>
            <a:gd name="connsiteY3" fmla="*/ 1193324 h 1495394"/>
            <a:gd name="connsiteX4" fmla="*/ 2019672 w 22844369"/>
            <a:gd name="connsiteY4" fmla="*/ 1354516 h 1495394"/>
            <a:gd name="connsiteX5" fmla="*/ 2759691 w 22844369"/>
            <a:gd name="connsiteY5" fmla="*/ 1420459 h 1495394"/>
            <a:gd name="connsiteX6" fmla="*/ 3653576 w 22844369"/>
            <a:gd name="connsiteY6" fmla="*/ 1442439 h 1495394"/>
            <a:gd name="connsiteX7" fmla="*/ 4620729 w 22844369"/>
            <a:gd name="connsiteY7" fmla="*/ 1486401 h 1495394"/>
            <a:gd name="connsiteX8" fmla="*/ 5586837 w 22844369"/>
            <a:gd name="connsiteY8" fmla="*/ 1462800 h 1495394"/>
            <a:gd name="connsiteX9" fmla="*/ 6545546 w 22844369"/>
            <a:gd name="connsiteY9" fmla="*/ 1347189 h 1495394"/>
            <a:gd name="connsiteX10" fmla="*/ 7101094 w 22844369"/>
            <a:gd name="connsiteY10" fmla="*/ 1457149 h 1495394"/>
            <a:gd name="connsiteX11" fmla="*/ 7511047 w 22844369"/>
            <a:gd name="connsiteY11" fmla="*/ 1483628 h 1495394"/>
            <a:gd name="connsiteX12" fmla="*/ 7807271 w 22844369"/>
            <a:gd name="connsiteY12" fmla="*/ 1278288 h 1495394"/>
            <a:gd name="connsiteX13" fmla="*/ 8043134 w 22844369"/>
            <a:gd name="connsiteY13" fmla="*/ 911014 h 1495394"/>
            <a:gd name="connsiteX14" fmla="*/ 8851224 w 22844369"/>
            <a:gd name="connsiteY14" fmla="*/ 1113571 h 1495394"/>
            <a:gd name="connsiteX15" fmla="*/ 10082530 w 22844369"/>
            <a:gd name="connsiteY15" fmla="*/ 1013939 h 1495394"/>
            <a:gd name="connsiteX16" fmla="*/ 11415514 w 22844369"/>
            <a:gd name="connsiteY16" fmla="*/ 1414952 h 1495394"/>
            <a:gd name="connsiteX17" fmla="*/ 11932212 w 22844369"/>
            <a:gd name="connsiteY17" fmla="*/ 1380754 h 1495394"/>
            <a:gd name="connsiteX18" fmla="*/ 12644035 w 22844369"/>
            <a:gd name="connsiteY18" fmla="*/ 1313601 h 1495394"/>
            <a:gd name="connsiteX19" fmla="*/ 14300836 w 22844369"/>
            <a:gd name="connsiteY19" fmla="*/ 1009225 h 1495394"/>
            <a:gd name="connsiteX20" fmla="*/ 14866286 w 22844369"/>
            <a:gd name="connsiteY20" fmla="*/ 1282615 h 1495394"/>
            <a:gd name="connsiteX21" fmla="*/ 15883240 w 22844369"/>
            <a:gd name="connsiteY21" fmla="*/ 1124408 h 1495394"/>
            <a:gd name="connsiteX22" fmla="*/ 16788088 w 22844369"/>
            <a:gd name="connsiteY22" fmla="*/ 1207548 h 1495394"/>
            <a:gd name="connsiteX23" fmla="*/ 18103241 w 22844369"/>
            <a:gd name="connsiteY23" fmla="*/ 1174279 h 1495394"/>
            <a:gd name="connsiteX24" fmla="*/ 21030455 w 22844369"/>
            <a:gd name="connsiteY24" fmla="*/ 1213749 h 1495394"/>
            <a:gd name="connsiteX25" fmla="*/ 22655448 w 22844369"/>
            <a:gd name="connsiteY25" fmla="*/ 1226825 h 1495394"/>
            <a:gd name="connsiteX26" fmla="*/ 22577018 w 22844369"/>
            <a:gd name="connsiteY26" fmla="*/ 899690 h 1495394"/>
            <a:gd name="connsiteX27" fmla="*/ 19932032 w 22844369"/>
            <a:gd name="connsiteY27" fmla="*/ 996673 h 1495394"/>
            <a:gd name="connsiteX28" fmla="*/ 16905904 w 22844369"/>
            <a:gd name="connsiteY28" fmla="*/ 933189 h 1495394"/>
            <a:gd name="connsiteX29" fmla="*/ 15122722 w 22844369"/>
            <a:gd name="connsiteY29" fmla="*/ 1048881 h 1495394"/>
            <a:gd name="connsiteX30" fmla="*/ 14708342 w 22844369"/>
            <a:gd name="connsiteY30" fmla="*/ 578505 h 1495394"/>
            <a:gd name="connsiteX31" fmla="*/ 13523897 w 22844369"/>
            <a:gd name="connsiteY31" fmla="*/ 1055804 h 1495394"/>
            <a:gd name="connsiteX32" fmla="*/ 12527031 w 22844369"/>
            <a:gd name="connsiteY32" fmla="*/ 1104480 h 1495394"/>
            <a:gd name="connsiteX33" fmla="*/ 11075651 w 22844369"/>
            <a:gd name="connsiteY33" fmla="*/ 1257366 h 1495394"/>
            <a:gd name="connsiteX34" fmla="*/ 10012989 w 22844369"/>
            <a:gd name="connsiteY34" fmla="*/ 912809 h 1495394"/>
            <a:gd name="connsiteX35" fmla="*/ 9325862 w 22844369"/>
            <a:gd name="connsiteY35" fmla="*/ 974196 h 1495394"/>
            <a:gd name="connsiteX36" fmla="*/ 8097736 w 22844369"/>
            <a:gd name="connsiteY36" fmla="*/ 687775 h 1495394"/>
            <a:gd name="connsiteX37" fmla="*/ 7397633 w 22844369"/>
            <a:gd name="connsiteY37" fmla="*/ 1134709 h 1495394"/>
            <a:gd name="connsiteX38" fmla="*/ 6988837 w 22844369"/>
            <a:gd name="connsiteY38" fmla="*/ 589734 h 1495394"/>
            <a:gd name="connsiteX39" fmla="*/ 6763174 w 22844369"/>
            <a:gd name="connsiteY39" fmla="*/ 1233964 h 1495394"/>
            <a:gd name="connsiteX40" fmla="*/ 6086114 w 22844369"/>
            <a:gd name="connsiteY40" fmla="*/ 1002824 h 1495394"/>
            <a:gd name="connsiteX41" fmla="*/ 5426691 w 22844369"/>
            <a:gd name="connsiteY41" fmla="*/ 1046786 h 1495394"/>
            <a:gd name="connsiteX42" fmla="*/ 4767526 w 22844369"/>
            <a:gd name="connsiteY42" fmla="*/ 1061374 h 1495394"/>
            <a:gd name="connsiteX43" fmla="*/ 4598749 w 22844369"/>
            <a:gd name="connsiteY43" fmla="*/ 856286 h 1495394"/>
            <a:gd name="connsiteX44" fmla="*/ 4349619 w 22844369"/>
            <a:gd name="connsiteY44" fmla="*/ 1039541 h 1495394"/>
            <a:gd name="connsiteX45" fmla="*/ 4100518 w 22844369"/>
            <a:gd name="connsiteY45" fmla="*/ 1029972 h 1495394"/>
            <a:gd name="connsiteX46" fmla="*/ 2730383 w 22844369"/>
            <a:gd name="connsiteY46" fmla="*/ 1046786 h 1495394"/>
            <a:gd name="connsiteX47" fmla="*/ 2122249 w 22844369"/>
            <a:gd name="connsiteY47" fmla="*/ 922228 h 1495394"/>
            <a:gd name="connsiteX48" fmla="*/ 1740873 w 22844369"/>
            <a:gd name="connsiteY48" fmla="*/ 893480 h 1495394"/>
            <a:gd name="connsiteX49" fmla="*/ 1580056 w 22844369"/>
            <a:gd name="connsiteY49" fmla="*/ 695093 h 1495394"/>
            <a:gd name="connsiteX50" fmla="*/ 1350971 w 22844369"/>
            <a:gd name="connsiteY50" fmla="*/ 993935 h 1495394"/>
            <a:gd name="connsiteX51" fmla="*/ 905979 w 22844369"/>
            <a:gd name="connsiteY51" fmla="*/ 980843 h 1495394"/>
            <a:gd name="connsiteX52" fmla="*/ 670565 w 22844369"/>
            <a:gd name="connsiteY52" fmla="*/ 826606 h 1495394"/>
            <a:gd name="connsiteX53" fmla="*/ 279003 w 22844369"/>
            <a:gd name="connsiteY53" fmla="*/ 707588 h 1495394"/>
            <a:gd name="connsiteX54" fmla="*/ 102946 w 22844369"/>
            <a:gd name="connsiteY54" fmla="*/ 350728 h 1495394"/>
            <a:gd name="connsiteX55" fmla="*/ 1625 w 22844369"/>
            <a:gd name="connsiteY55" fmla="*/ 0 h 1495394"/>
            <a:gd name="connsiteX56" fmla="*/ 16292 w 22844369"/>
            <a:gd name="connsiteY56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1030455 w 22753925"/>
            <a:gd name="connsiteY24" fmla="*/ 1213749 h 1495394"/>
            <a:gd name="connsiteX25" fmla="*/ 22655448 w 22753925"/>
            <a:gd name="connsiteY25" fmla="*/ 1226825 h 1495394"/>
            <a:gd name="connsiteX26" fmla="*/ 22577018 w 22753925"/>
            <a:gd name="connsiteY26" fmla="*/ 899690 h 1495394"/>
            <a:gd name="connsiteX27" fmla="*/ 19932032 w 22753925"/>
            <a:gd name="connsiteY27" fmla="*/ 996673 h 1495394"/>
            <a:gd name="connsiteX28" fmla="*/ 16905904 w 22753925"/>
            <a:gd name="connsiteY28" fmla="*/ 933189 h 1495394"/>
            <a:gd name="connsiteX29" fmla="*/ 15122722 w 22753925"/>
            <a:gd name="connsiteY29" fmla="*/ 1048881 h 1495394"/>
            <a:gd name="connsiteX30" fmla="*/ 14708342 w 22753925"/>
            <a:gd name="connsiteY30" fmla="*/ 578505 h 1495394"/>
            <a:gd name="connsiteX31" fmla="*/ 13523897 w 22753925"/>
            <a:gd name="connsiteY31" fmla="*/ 1055804 h 1495394"/>
            <a:gd name="connsiteX32" fmla="*/ 12527031 w 22753925"/>
            <a:gd name="connsiteY32" fmla="*/ 1104480 h 1495394"/>
            <a:gd name="connsiteX33" fmla="*/ 11075651 w 22753925"/>
            <a:gd name="connsiteY33" fmla="*/ 1257366 h 1495394"/>
            <a:gd name="connsiteX34" fmla="*/ 10012989 w 22753925"/>
            <a:gd name="connsiteY34" fmla="*/ 912809 h 1495394"/>
            <a:gd name="connsiteX35" fmla="*/ 9325862 w 22753925"/>
            <a:gd name="connsiteY35" fmla="*/ 974196 h 1495394"/>
            <a:gd name="connsiteX36" fmla="*/ 8097736 w 22753925"/>
            <a:gd name="connsiteY36" fmla="*/ 687775 h 1495394"/>
            <a:gd name="connsiteX37" fmla="*/ 7397633 w 22753925"/>
            <a:gd name="connsiteY37" fmla="*/ 1134709 h 1495394"/>
            <a:gd name="connsiteX38" fmla="*/ 6988837 w 22753925"/>
            <a:gd name="connsiteY38" fmla="*/ 589734 h 1495394"/>
            <a:gd name="connsiteX39" fmla="*/ 6763174 w 22753925"/>
            <a:gd name="connsiteY39" fmla="*/ 1233964 h 1495394"/>
            <a:gd name="connsiteX40" fmla="*/ 6086114 w 22753925"/>
            <a:gd name="connsiteY40" fmla="*/ 1002824 h 1495394"/>
            <a:gd name="connsiteX41" fmla="*/ 5426691 w 22753925"/>
            <a:gd name="connsiteY41" fmla="*/ 1046786 h 1495394"/>
            <a:gd name="connsiteX42" fmla="*/ 4767526 w 22753925"/>
            <a:gd name="connsiteY42" fmla="*/ 1061374 h 1495394"/>
            <a:gd name="connsiteX43" fmla="*/ 4598749 w 22753925"/>
            <a:gd name="connsiteY43" fmla="*/ 856286 h 1495394"/>
            <a:gd name="connsiteX44" fmla="*/ 4349619 w 22753925"/>
            <a:gd name="connsiteY44" fmla="*/ 1039541 h 1495394"/>
            <a:gd name="connsiteX45" fmla="*/ 4100518 w 22753925"/>
            <a:gd name="connsiteY45" fmla="*/ 1029972 h 1495394"/>
            <a:gd name="connsiteX46" fmla="*/ 2730383 w 22753925"/>
            <a:gd name="connsiteY46" fmla="*/ 1046786 h 1495394"/>
            <a:gd name="connsiteX47" fmla="*/ 2122249 w 22753925"/>
            <a:gd name="connsiteY47" fmla="*/ 922228 h 1495394"/>
            <a:gd name="connsiteX48" fmla="*/ 1740873 w 22753925"/>
            <a:gd name="connsiteY48" fmla="*/ 893480 h 1495394"/>
            <a:gd name="connsiteX49" fmla="*/ 1580056 w 22753925"/>
            <a:gd name="connsiteY49" fmla="*/ 695093 h 1495394"/>
            <a:gd name="connsiteX50" fmla="*/ 1350971 w 22753925"/>
            <a:gd name="connsiteY50" fmla="*/ 993935 h 1495394"/>
            <a:gd name="connsiteX51" fmla="*/ 905979 w 22753925"/>
            <a:gd name="connsiteY51" fmla="*/ 980843 h 1495394"/>
            <a:gd name="connsiteX52" fmla="*/ 670565 w 22753925"/>
            <a:gd name="connsiteY52" fmla="*/ 826606 h 1495394"/>
            <a:gd name="connsiteX53" fmla="*/ 279003 w 22753925"/>
            <a:gd name="connsiteY53" fmla="*/ 707588 h 1495394"/>
            <a:gd name="connsiteX54" fmla="*/ 102946 w 22753925"/>
            <a:gd name="connsiteY54" fmla="*/ 350728 h 1495394"/>
            <a:gd name="connsiteX55" fmla="*/ 1625 w 22753925"/>
            <a:gd name="connsiteY55" fmla="*/ 0 h 1495394"/>
            <a:gd name="connsiteX56" fmla="*/ 16292 w 22753925"/>
            <a:gd name="connsiteY56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1030455 w 22753925"/>
            <a:gd name="connsiteY24" fmla="*/ 1213749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19932032 w 22753925"/>
            <a:gd name="connsiteY27" fmla="*/ 996673 h 1495394"/>
            <a:gd name="connsiteX28" fmla="*/ 16905904 w 22753925"/>
            <a:gd name="connsiteY28" fmla="*/ 933189 h 1495394"/>
            <a:gd name="connsiteX29" fmla="*/ 15122722 w 22753925"/>
            <a:gd name="connsiteY29" fmla="*/ 1048881 h 1495394"/>
            <a:gd name="connsiteX30" fmla="*/ 14708342 w 22753925"/>
            <a:gd name="connsiteY30" fmla="*/ 578505 h 1495394"/>
            <a:gd name="connsiteX31" fmla="*/ 13523897 w 22753925"/>
            <a:gd name="connsiteY31" fmla="*/ 1055804 h 1495394"/>
            <a:gd name="connsiteX32" fmla="*/ 12527031 w 22753925"/>
            <a:gd name="connsiteY32" fmla="*/ 1104480 h 1495394"/>
            <a:gd name="connsiteX33" fmla="*/ 11075651 w 22753925"/>
            <a:gd name="connsiteY33" fmla="*/ 1257366 h 1495394"/>
            <a:gd name="connsiteX34" fmla="*/ 10012989 w 22753925"/>
            <a:gd name="connsiteY34" fmla="*/ 912809 h 1495394"/>
            <a:gd name="connsiteX35" fmla="*/ 9325862 w 22753925"/>
            <a:gd name="connsiteY35" fmla="*/ 974196 h 1495394"/>
            <a:gd name="connsiteX36" fmla="*/ 8097736 w 22753925"/>
            <a:gd name="connsiteY36" fmla="*/ 687775 h 1495394"/>
            <a:gd name="connsiteX37" fmla="*/ 7397633 w 22753925"/>
            <a:gd name="connsiteY37" fmla="*/ 1134709 h 1495394"/>
            <a:gd name="connsiteX38" fmla="*/ 6988837 w 22753925"/>
            <a:gd name="connsiteY38" fmla="*/ 589734 h 1495394"/>
            <a:gd name="connsiteX39" fmla="*/ 6763174 w 22753925"/>
            <a:gd name="connsiteY39" fmla="*/ 1233964 h 1495394"/>
            <a:gd name="connsiteX40" fmla="*/ 6086114 w 22753925"/>
            <a:gd name="connsiteY40" fmla="*/ 1002824 h 1495394"/>
            <a:gd name="connsiteX41" fmla="*/ 5426691 w 22753925"/>
            <a:gd name="connsiteY41" fmla="*/ 1046786 h 1495394"/>
            <a:gd name="connsiteX42" fmla="*/ 4767526 w 22753925"/>
            <a:gd name="connsiteY42" fmla="*/ 1061374 h 1495394"/>
            <a:gd name="connsiteX43" fmla="*/ 4598749 w 22753925"/>
            <a:gd name="connsiteY43" fmla="*/ 856286 h 1495394"/>
            <a:gd name="connsiteX44" fmla="*/ 4349619 w 22753925"/>
            <a:gd name="connsiteY44" fmla="*/ 1039541 h 1495394"/>
            <a:gd name="connsiteX45" fmla="*/ 4100518 w 22753925"/>
            <a:gd name="connsiteY45" fmla="*/ 1029972 h 1495394"/>
            <a:gd name="connsiteX46" fmla="*/ 2730383 w 22753925"/>
            <a:gd name="connsiteY46" fmla="*/ 1046786 h 1495394"/>
            <a:gd name="connsiteX47" fmla="*/ 2122249 w 22753925"/>
            <a:gd name="connsiteY47" fmla="*/ 922228 h 1495394"/>
            <a:gd name="connsiteX48" fmla="*/ 1740873 w 22753925"/>
            <a:gd name="connsiteY48" fmla="*/ 893480 h 1495394"/>
            <a:gd name="connsiteX49" fmla="*/ 1580056 w 22753925"/>
            <a:gd name="connsiteY49" fmla="*/ 695093 h 1495394"/>
            <a:gd name="connsiteX50" fmla="*/ 1350971 w 22753925"/>
            <a:gd name="connsiteY50" fmla="*/ 993935 h 1495394"/>
            <a:gd name="connsiteX51" fmla="*/ 905979 w 22753925"/>
            <a:gd name="connsiteY51" fmla="*/ 980843 h 1495394"/>
            <a:gd name="connsiteX52" fmla="*/ 670565 w 22753925"/>
            <a:gd name="connsiteY52" fmla="*/ 826606 h 1495394"/>
            <a:gd name="connsiteX53" fmla="*/ 279003 w 22753925"/>
            <a:gd name="connsiteY53" fmla="*/ 707588 h 1495394"/>
            <a:gd name="connsiteX54" fmla="*/ 102946 w 22753925"/>
            <a:gd name="connsiteY54" fmla="*/ 350728 h 1495394"/>
            <a:gd name="connsiteX55" fmla="*/ 1625 w 22753925"/>
            <a:gd name="connsiteY55" fmla="*/ 0 h 1495394"/>
            <a:gd name="connsiteX56" fmla="*/ 16292 w 22753925"/>
            <a:gd name="connsiteY56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1030457 w 22753925"/>
            <a:gd name="connsiteY24" fmla="*/ 1184918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19932032 w 22753925"/>
            <a:gd name="connsiteY27" fmla="*/ 996673 h 1495394"/>
            <a:gd name="connsiteX28" fmla="*/ 16905904 w 22753925"/>
            <a:gd name="connsiteY28" fmla="*/ 933189 h 1495394"/>
            <a:gd name="connsiteX29" fmla="*/ 15122722 w 22753925"/>
            <a:gd name="connsiteY29" fmla="*/ 1048881 h 1495394"/>
            <a:gd name="connsiteX30" fmla="*/ 14708342 w 22753925"/>
            <a:gd name="connsiteY30" fmla="*/ 578505 h 1495394"/>
            <a:gd name="connsiteX31" fmla="*/ 13523897 w 22753925"/>
            <a:gd name="connsiteY31" fmla="*/ 1055804 h 1495394"/>
            <a:gd name="connsiteX32" fmla="*/ 12527031 w 22753925"/>
            <a:gd name="connsiteY32" fmla="*/ 1104480 h 1495394"/>
            <a:gd name="connsiteX33" fmla="*/ 11075651 w 22753925"/>
            <a:gd name="connsiteY33" fmla="*/ 1257366 h 1495394"/>
            <a:gd name="connsiteX34" fmla="*/ 10012989 w 22753925"/>
            <a:gd name="connsiteY34" fmla="*/ 912809 h 1495394"/>
            <a:gd name="connsiteX35" fmla="*/ 9325862 w 22753925"/>
            <a:gd name="connsiteY35" fmla="*/ 974196 h 1495394"/>
            <a:gd name="connsiteX36" fmla="*/ 8097736 w 22753925"/>
            <a:gd name="connsiteY36" fmla="*/ 687775 h 1495394"/>
            <a:gd name="connsiteX37" fmla="*/ 7397633 w 22753925"/>
            <a:gd name="connsiteY37" fmla="*/ 1134709 h 1495394"/>
            <a:gd name="connsiteX38" fmla="*/ 6988837 w 22753925"/>
            <a:gd name="connsiteY38" fmla="*/ 589734 h 1495394"/>
            <a:gd name="connsiteX39" fmla="*/ 6763174 w 22753925"/>
            <a:gd name="connsiteY39" fmla="*/ 1233964 h 1495394"/>
            <a:gd name="connsiteX40" fmla="*/ 6086114 w 22753925"/>
            <a:gd name="connsiteY40" fmla="*/ 1002824 h 1495394"/>
            <a:gd name="connsiteX41" fmla="*/ 5426691 w 22753925"/>
            <a:gd name="connsiteY41" fmla="*/ 1046786 h 1495394"/>
            <a:gd name="connsiteX42" fmla="*/ 4767526 w 22753925"/>
            <a:gd name="connsiteY42" fmla="*/ 1061374 h 1495394"/>
            <a:gd name="connsiteX43" fmla="*/ 4598749 w 22753925"/>
            <a:gd name="connsiteY43" fmla="*/ 856286 h 1495394"/>
            <a:gd name="connsiteX44" fmla="*/ 4349619 w 22753925"/>
            <a:gd name="connsiteY44" fmla="*/ 1039541 h 1495394"/>
            <a:gd name="connsiteX45" fmla="*/ 4100518 w 22753925"/>
            <a:gd name="connsiteY45" fmla="*/ 1029972 h 1495394"/>
            <a:gd name="connsiteX46" fmla="*/ 2730383 w 22753925"/>
            <a:gd name="connsiteY46" fmla="*/ 1046786 h 1495394"/>
            <a:gd name="connsiteX47" fmla="*/ 2122249 w 22753925"/>
            <a:gd name="connsiteY47" fmla="*/ 922228 h 1495394"/>
            <a:gd name="connsiteX48" fmla="*/ 1740873 w 22753925"/>
            <a:gd name="connsiteY48" fmla="*/ 893480 h 1495394"/>
            <a:gd name="connsiteX49" fmla="*/ 1580056 w 22753925"/>
            <a:gd name="connsiteY49" fmla="*/ 695093 h 1495394"/>
            <a:gd name="connsiteX50" fmla="*/ 1350971 w 22753925"/>
            <a:gd name="connsiteY50" fmla="*/ 993935 h 1495394"/>
            <a:gd name="connsiteX51" fmla="*/ 905979 w 22753925"/>
            <a:gd name="connsiteY51" fmla="*/ 980843 h 1495394"/>
            <a:gd name="connsiteX52" fmla="*/ 670565 w 22753925"/>
            <a:gd name="connsiteY52" fmla="*/ 826606 h 1495394"/>
            <a:gd name="connsiteX53" fmla="*/ 279003 w 22753925"/>
            <a:gd name="connsiteY53" fmla="*/ 707588 h 1495394"/>
            <a:gd name="connsiteX54" fmla="*/ 102946 w 22753925"/>
            <a:gd name="connsiteY54" fmla="*/ 350728 h 1495394"/>
            <a:gd name="connsiteX55" fmla="*/ 1625 w 22753925"/>
            <a:gd name="connsiteY55" fmla="*/ 0 h 1495394"/>
            <a:gd name="connsiteX56" fmla="*/ 16292 w 22753925"/>
            <a:gd name="connsiteY56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0951619 w 22753925"/>
            <a:gd name="connsiteY24" fmla="*/ 1213601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19932032 w 22753925"/>
            <a:gd name="connsiteY27" fmla="*/ 996673 h 1495394"/>
            <a:gd name="connsiteX28" fmla="*/ 16905904 w 22753925"/>
            <a:gd name="connsiteY28" fmla="*/ 933189 h 1495394"/>
            <a:gd name="connsiteX29" fmla="*/ 15122722 w 22753925"/>
            <a:gd name="connsiteY29" fmla="*/ 1048881 h 1495394"/>
            <a:gd name="connsiteX30" fmla="*/ 14708342 w 22753925"/>
            <a:gd name="connsiteY30" fmla="*/ 578505 h 1495394"/>
            <a:gd name="connsiteX31" fmla="*/ 13523897 w 22753925"/>
            <a:gd name="connsiteY31" fmla="*/ 1055804 h 1495394"/>
            <a:gd name="connsiteX32" fmla="*/ 12527031 w 22753925"/>
            <a:gd name="connsiteY32" fmla="*/ 1104480 h 1495394"/>
            <a:gd name="connsiteX33" fmla="*/ 11075651 w 22753925"/>
            <a:gd name="connsiteY33" fmla="*/ 1257366 h 1495394"/>
            <a:gd name="connsiteX34" fmla="*/ 10012989 w 22753925"/>
            <a:gd name="connsiteY34" fmla="*/ 912809 h 1495394"/>
            <a:gd name="connsiteX35" fmla="*/ 9325862 w 22753925"/>
            <a:gd name="connsiteY35" fmla="*/ 974196 h 1495394"/>
            <a:gd name="connsiteX36" fmla="*/ 8097736 w 22753925"/>
            <a:gd name="connsiteY36" fmla="*/ 687775 h 1495394"/>
            <a:gd name="connsiteX37" fmla="*/ 7397633 w 22753925"/>
            <a:gd name="connsiteY37" fmla="*/ 1134709 h 1495394"/>
            <a:gd name="connsiteX38" fmla="*/ 6988837 w 22753925"/>
            <a:gd name="connsiteY38" fmla="*/ 589734 h 1495394"/>
            <a:gd name="connsiteX39" fmla="*/ 6763174 w 22753925"/>
            <a:gd name="connsiteY39" fmla="*/ 1233964 h 1495394"/>
            <a:gd name="connsiteX40" fmla="*/ 6086114 w 22753925"/>
            <a:gd name="connsiteY40" fmla="*/ 1002824 h 1495394"/>
            <a:gd name="connsiteX41" fmla="*/ 5426691 w 22753925"/>
            <a:gd name="connsiteY41" fmla="*/ 1046786 h 1495394"/>
            <a:gd name="connsiteX42" fmla="*/ 4767526 w 22753925"/>
            <a:gd name="connsiteY42" fmla="*/ 1061374 h 1495394"/>
            <a:gd name="connsiteX43" fmla="*/ 4598749 w 22753925"/>
            <a:gd name="connsiteY43" fmla="*/ 856286 h 1495394"/>
            <a:gd name="connsiteX44" fmla="*/ 4349619 w 22753925"/>
            <a:gd name="connsiteY44" fmla="*/ 1039541 h 1495394"/>
            <a:gd name="connsiteX45" fmla="*/ 4100518 w 22753925"/>
            <a:gd name="connsiteY45" fmla="*/ 1029972 h 1495394"/>
            <a:gd name="connsiteX46" fmla="*/ 2730383 w 22753925"/>
            <a:gd name="connsiteY46" fmla="*/ 1046786 h 1495394"/>
            <a:gd name="connsiteX47" fmla="*/ 2122249 w 22753925"/>
            <a:gd name="connsiteY47" fmla="*/ 922228 h 1495394"/>
            <a:gd name="connsiteX48" fmla="*/ 1740873 w 22753925"/>
            <a:gd name="connsiteY48" fmla="*/ 893480 h 1495394"/>
            <a:gd name="connsiteX49" fmla="*/ 1580056 w 22753925"/>
            <a:gd name="connsiteY49" fmla="*/ 695093 h 1495394"/>
            <a:gd name="connsiteX50" fmla="*/ 1350971 w 22753925"/>
            <a:gd name="connsiteY50" fmla="*/ 993935 h 1495394"/>
            <a:gd name="connsiteX51" fmla="*/ 905979 w 22753925"/>
            <a:gd name="connsiteY51" fmla="*/ 980843 h 1495394"/>
            <a:gd name="connsiteX52" fmla="*/ 670565 w 22753925"/>
            <a:gd name="connsiteY52" fmla="*/ 826606 h 1495394"/>
            <a:gd name="connsiteX53" fmla="*/ 279003 w 22753925"/>
            <a:gd name="connsiteY53" fmla="*/ 707588 h 1495394"/>
            <a:gd name="connsiteX54" fmla="*/ 102946 w 22753925"/>
            <a:gd name="connsiteY54" fmla="*/ 350728 h 1495394"/>
            <a:gd name="connsiteX55" fmla="*/ 1625 w 22753925"/>
            <a:gd name="connsiteY55" fmla="*/ 0 h 1495394"/>
            <a:gd name="connsiteX56" fmla="*/ 16292 w 22753925"/>
            <a:gd name="connsiteY56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0951619 w 22753925"/>
            <a:gd name="connsiteY24" fmla="*/ 1213601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19932032 w 22753925"/>
            <a:gd name="connsiteY27" fmla="*/ 996673 h 1495394"/>
            <a:gd name="connsiteX28" fmla="*/ 16905904 w 22753925"/>
            <a:gd name="connsiteY28" fmla="*/ 933189 h 1495394"/>
            <a:gd name="connsiteX29" fmla="*/ 15122722 w 22753925"/>
            <a:gd name="connsiteY29" fmla="*/ 1048881 h 1495394"/>
            <a:gd name="connsiteX30" fmla="*/ 14708342 w 22753925"/>
            <a:gd name="connsiteY30" fmla="*/ 578505 h 1495394"/>
            <a:gd name="connsiteX31" fmla="*/ 13523897 w 22753925"/>
            <a:gd name="connsiteY31" fmla="*/ 1055804 h 1495394"/>
            <a:gd name="connsiteX32" fmla="*/ 12527031 w 22753925"/>
            <a:gd name="connsiteY32" fmla="*/ 1104480 h 1495394"/>
            <a:gd name="connsiteX33" fmla="*/ 11075651 w 22753925"/>
            <a:gd name="connsiteY33" fmla="*/ 1257366 h 1495394"/>
            <a:gd name="connsiteX34" fmla="*/ 10012989 w 22753925"/>
            <a:gd name="connsiteY34" fmla="*/ 912809 h 1495394"/>
            <a:gd name="connsiteX35" fmla="*/ 9325862 w 22753925"/>
            <a:gd name="connsiteY35" fmla="*/ 974196 h 1495394"/>
            <a:gd name="connsiteX36" fmla="*/ 8097736 w 22753925"/>
            <a:gd name="connsiteY36" fmla="*/ 687775 h 1495394"/>
            <a:gd name="connsiteX37" fmla="*/ 7397633 w 22753925"/>
            <a:gd name="connsiteY37" fmla="*/ 1134709 h 1495394"/>
            <a:gd name="connsiteX38" fmla="*/ 6988837 w 22753925"/>
            <a:gd name="connsiteY38" fmla="*/ 589734 h 1495394"/>
            <a:gd name="connsiteX39" fmla="*/ 6763174 w 22753925"/>
            <a:gd name="connsiteY39" fmla="*/ 1233964 h 1495394"/>
            <a:gd name="connsiteX40" fmla="*/ 6086114 w 22753925"/>
            <a:gd name="connsiteY40" fmla="*/ 1002824 h 1495394"/>
            <a:gd name="connsiteX41" fmla="*/ 5426691 w 22753925"/>
            <a:gd name="connsiteY41" fmla="*/ 1046786 h 1495394"/>
            <a:gd name="connsiteX42" fmla="*/ 4767526 w 22753925"/>
            <a:gd name="connsiteY42" fmla="*/ 1061374 h 1495394"/>
            <a:gd name="connsiteX43" fmla="*/ 4598749 w 22753925"/>
            <a:gd name="connsiteY43" fmla="*/ 856286 h 1495394"/>
            <a:gd name="connsiteX44" fmla="*/ 4349619 w 22753925"/>
            <a:gd name="connsiteY44" fmla="*/ 1039541 h 1495394"/>
            <a:gd name="connsiteX45" fmla="*/ 4100518 w 22753925"/>
            <a:gd name="connsiteY45" fmla="*/ 1029972 h 1495394"/>
            <a:gd name="connsiteX46" fmla="*/ 2730383 w 22753925"/>
            <a:gd name="connsiteY46" fmla="*/ 1046786 h 1495394"/>
            <a:gd name="connsiteX47" fmla="*/ 2122249 w 22753925"/>
            <a:gd name="connsiteY47" fmla="*/ 922228 h 1495394"/>
            <a:gd name="connsiteX48" fmla="*/ 1740873 w 22753925"/>
            <a:gd name="connsiteY48" fmla="*/ 893480 h 1495394"/>
            <a:gd name="connsiteX49" fmla="*/ 1580056 w 22753925"/>
            <a:gd name="connsiteY49" fmla="*/ 695093 h 1495394"/>
            <a:gd name="connsiteX50" fmla="*/ 1350971 w 22753925"/>
            <a:gd name="connsiteY50" fmla="*/ 993935 h 1495394"/>
            <a:gd name="connsiteX51" fmla="*/ 905979 w 22753925"/>
            <a:gd name="connsiteY51" fmla="*/ 980843 h 1495394"/>
            <a:gd name="connsiteX52" fmla="*/ 670565 w 22753925"/>
            <a:gd name="connsiteY52" fmla="*/ 826606 h 1495394"/>
            <a:gd name="connsiteX53" fmla="*/ 279003 w 22753925"/>
            <a:gd name="connsiteY53" fmla="*/ 707588 h 1495394"/>
            <a:gd name="connsiteX54" fmla="*/ 102946 w 22753925"/>
            <a:gd name="connsiteY54" fmla="*/ 350728 h 1495394"/>
            <a:gd name="connsiteX55" fmla="*/ 1625 w 22753925"/>
            <a:gd name="connsiteY55" fmla="*/ 0 h 1495394"/>
            <a:gd name="connsiteX56" fmla="*/ 16292 w 22753925"/>
            <a:gd name="connsiteY56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0951619 w 22753925"/>
            <a:gd name="connsiteY24" fmla="*/ 1213601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21368151 w 22753925"/>
            <a:gd name="connsiteY27" fmla="*/ 938474 h 1495394"/>
            <a:gd name="connsiteX28" fmla="*/ 19932032 w 22753925"/>
            <a:gd name="connsiteY28" fmla="*/ 996673 h 1495394"/>
            <a:gd name="connsiteX29" fmla="*/ 16905904 w 22753925"/>
            <a:gd name="connsiteY29" fmla="*/ 933189 h 1495394"/>
            <a:gd name="connsiteX30" fmla="*/ 15122722 w 22753925"/>
            <a:gd name="connsiteY30" fmla="*/ 1048881 h 1495394"/>
            <a:gd name="connsiteX31" fmla="*/ 14708342 w 22753925"/>
            <a:gd name="connsiteY31" fmla="*/ 578505 h 1495394"/>
            <a:gd name="connsiteX32" fmla="*/ 13523897 w 22753925"/>
            <a:gd name="connsiteY32" fmla="*/ 1055804 h 1495394"/>
            <a:gd name="connsiteX33" fmla="*/ 12527031 w 22753925"/>
            <a:gd name="connsiteY33" fmla="*/ 1104480 h 1495394"/>
            <a:gd name="connsiteX34" fmla="*/ 11075651 w 22753925"/>
            <a:gd name="connsiteY34" fmla="*/ 1257366 h 1495394"/>
            <a:gd name="connsiteX35" fmla="*/ 10012989 w 22753925"/>
            <a:gd name="connsiteY35" fmla="*/ 912809 h 1495394"/>
            <a:gd name="connsiteX36" fmla="*/ 9325862 w 22753925"/>
            <a:gd name="connsiteY36" fmla="*/ 974196 h 1495394"/>
            <a:gd name="connsiteX37" fmla="*/ 8097736 w 22753925"/>
            <a:gd name="connsiteY37" fmla="*/ 687775 h 1495394"/>
            <a:gd name="connsiteX38" fmla="*/ 7397633 w 22753925"/>
            <a:gd name="connsiteY38" fmla="*/ 1134709 h 1495394"/>
            <a:gd name="connsiteX39" fmla="*/ 6988837 w 22753925"/>
            <a:gd name="connsiteY39" fmla="*/ 589734 h 1495394"/>
            <a:gd name="connsiteX40" fmla="*/ 6763174 w 22753925"/>
            <a:gd name="connsiteY40" fmla="*/ 1233964 h 1495394"/>
            <a:gd name="connsiteX41" fmla="*/ 6086114 w 22753925"/>
            <a:gd name="connsiteY41" fmla="*/ 1002824 h 1495394"/>
            <a:gd name="connsiteX42" fmla="*/ 5426691 w 22753925"/>
            <a:gd name="connsiteY42" fmla="*/ 1046786 h 1495394"/>
            <a:gd name="connsiteX43" fmla="*/ 4767526 w 22753925"/>
            <a:gd name="connsiteY43" fmla="*/ 1061374 h 1495394"/>
            <a:gd name="connsiteX44" fmla="*/ 4598749 w 22753925"/>
            <a:gd name="connsiteY44" fmla="*/ 856286 h 1495394"/>
            <a:gd name="connsiteX45" fmla="*/ 4349619 w 22753925"/>
            <a:gd name="connsiteY45" fmla="*/ 1039541 h 1495394"/>
            <a:gd name="connsiteX46" fmla="*/ 4100518 w 22753925"/>
            <a:gd name="connsiteY46" fmla="*/ 1029972 h 1495394"/>
            <a:gd name="connsiteX47" fmla="*/ 2730383 w 22753925"/>
            <a:gd name="connsiteY47" fmla="*/ 1046786 h 1495394"/>
            <a:gd name="connsiteX48" fmla="*/ 2122249 w 22753925"/>
            <a:gd name="connsiteY48" fmla="*/ 922228 h 1495394"/>
            <a:gd name="connsiteX49" fmla="*/ 1740873 w 22753925"/>
            <a:gd name="connsiteY49" fmla="*/ 893480 h 1495394"/>
            <a:gd name="connsiteX50" fmla="*/ 1580056 w 22753925"/>
            <a:gd name="connsiteY50" fmla="*/ 695093 h 1495394"/>
            <a:gd name="connsiteX51" fmla="*/ 1350971 w 22753925"/>
            <a:gd name="connsiteY51" fmla="*/ 993935 h 1495394"/>
            <a:gd name="connsiteX52" fmla="*/ 905979 w 22753925"/>
            <a:gd name="connsiteY52" fmla="*/ 980843 h 1495394"/>
            <a:gd name="connsiteX53" fmla="*/ 670565 w 22753925"/>
            <a:gd name="connsiteY53" fmla="*/ 826606 h 1495394"/>
            <a:gd name="connsiteX54" fmla="*/ 279003 w 22753925"/>
            <a:gd name="connsiteY54" fmla="*/ 707588 h 1495394"/>
            <a:gd name="connsiteX55" fmla="*/ 102946 w 22753925"/>
            <a:gd name="connsiteY55" fmla="*/ 350728 h 1495394"/>
            <a:gd name="connsiteX56" fmla="*/ 1625 w 22753925"/>
            <a:gd name="connsiteY56" fmla="*/ 0 h 1495394"/>
            <a:gd name="connsiteX57" fmla="*/ 16292 w 22753925"/>
            <a:gd name="connsiteY57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0951619 w 22753925"/>
            <a:gd name="connsiteY24" fmla="*/ 1213601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21026372 w 22753925"/>
            <a:gd name="connsiteY27" fmla="*/ 1140287 h 1495394"/>
            <a:gd name="connsiteX28" fmla="*/ 19932032 w 22753925"/>
            <a:gd name="connsiteY28" fmla="*/ 996673 h 1495394"/>
            <a:gd name="connsiteX29" fmla="*/ 16905904 w 22753925"/>
            <a:gd name="connsiteY29" fmla="*/ 933189 h 1495394"/>
            <a:gd name="connsiteX30" fmla="*/ 15122722 w 22753925"/>
            <a:gd name="connsiteY30" fmla="*/ 1048881 h 1495394"/>
            <a:gd name="connsiteX31" fmla="*/ 14708342 w 22753925"/>
            <a:gd name="connsiteY31" fmla="*/ 578505 h 1495394"/>
            <a:gd name="connsiteX32" fmla="*/ 13523897 w 22753925"/>
            <a:gd name="connsiteY32" fmla="*/ 1055804 h 1495394"/>
            <a:gd name="connsiteX33" fmla="*/ 12527031 w 22753925"/>
            <a:gd name="connsiteY33" fmla="*/ 1104480 h 1495394"/>
            <a:gd name="connsiteX34" fmla="*/ 11075651 w 22753925"/>
            <a:gd name="connsiteY34" fmla="*/ 1257366 h 1495394"/>
            <a:gd name="connsiteX35" fmla="*/ 10012989 w 22753925"/>
            <a:gd name="connsiteY35" fmla="*/ 912809 h 1495394"/>
            <a:gd name="connsiteX36" fmla="*/ 9325862 w 22753925"/>
            <a:gd name="connsiteY36" fmla="*/ 974196 h 1495394"/>
            <a:gd name="connsiteX37" fmla="*/ 8097736 w 22753925"/>
            <a:gd name="connsiteY37" fmla="*/ 687775 h 1495394"/>
            <a:gd name="connsiteX38" fmla="*/ 7397633 w 22753925"/>
            <a:gd name="connsiteY38" fmla="*/ 1134709 h 1495394"/>
            <a:gd name="connsiteX39" fmla="*/ 6988837 w 22753925"/>
            <a:gd name="connsiteY39" fmla="*/ 589734 h 1495394"/>
            <a:gd name="connsiteX40" fmla="*/ 6763174 w 22753925"/>
            <a:gd name="connsiteY40" fmla="*/ 1233964 h 1495394"/>
            <a:gd name="connsiteX41" fmla="*/ 6086114 w 22753925"/>
            <a:gd name="connsiteY41" fmla="*/ 1002824 h 1495394"/>
            <a:gd name="connsiteX42" fmla="*/ 5426691 w 22753925"/>
            <a:gd name="connsiteY42" fmla="*/ 1046786 h 1495394"/>
            <a:gd name="connsiteX43" fmla="*/ 4767526 w 22753925"/>
            <a:gd name="connsiteY43" fmla="*/ 1061374 h 1495394"/>
            <a:gd name="connsiteX44" fmla="*/ 4598749 w 22753925"/>
            <a:gd name="connsiteY44" fmla="*/ 856286 h 1495394"/>
            <a:gd name="connsiteX45" fmla="*/ 4349619 w 22753925"/>
            <a:gd name="connsiteY45" fmla="*/ 1039541 h 1495394"/>
            <a:gd name="connsiteX46" fmla="*/ 4100518 w 22753925"/>
            <a:gd name="connsiteY46" fmla="*/ 1029972 h 1495394"/>
            <a:gd name="connsiteX47" fmla="*/ 2730383 w 22753925"/>
            <a:gd name="connsiteY47" fmla="*/ 1046786 h 1495394"/>
            <a:gd name="connsiteX48" fmla="*/ 2122249 w 22753925"/>
            <a:gd name="connsiteY48" fmla="*/ 922228 h 1495394"/>
            <a:gd name="connsiteX49" fmla="*/ 1740873 w 22753925"/>
            <a:gd name="connsiteY49" fmla="*/ 893480 h 1495394"/>
            <a:gd name="connsiteX50" fmla="*/ 1580056 w 22753925"/>
            <a:gd name="connsiteY50" fmla="*/ 695093 h 1495394"/>
            <a:gd name="connsiteX51" fmla="*/ 1350971 w 22753925"/>
            <a:gd name="connsiteY51" fmla="*/ 993935 h 1495394"/>
            <a:gd name="connsiteX52" fmla="*/ 905979 w 22753925"/>
            <a:gd name="connsiteY52" fmla="*/ 980843 h 1495394"/>
            <a:gd name="connsiteX53" fmla="*/ 670565 w 22753925"/>
            <a:gd name="connsiteY53" fmla="*/ 826606 h 1495394"/>
            <a:gd name="connsiteX54" fmla="*/ 279003 w 22753925"/>
            <a:gd name="connsiteY54" fmla="*/ 707588 h 1495394"/>
            <a:gd name="connsiteX55" fmla="*/ 102946 w 22753925"/>
            <a:gd name="connsiteY55" fmla="*/ 350728 h 1495394"/>
            <a:gd name="connsiteX56" fmla="*/ 1625 w 22753925"/>
            <a:gd name="connsiteY56" fmla="*/ 0 h 1495394"/>
            <a:gd name="connsiteX57" fmla="*/ 16292 w 22753925"/>
            <a:gd name="connsiteY57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0951619 w 22753925"/>
            <a:gd name="connsiteY24" fmla="*/ 1213601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21867448 w 22753925"/>
            <a:gd name="connsiteY27" fmla="*/ 1005401 h 1495394"/>
            <a:gd name="connsiteX28" fmla="*/ 21026372 w 22753925"/>
            <a:gd name="connsiteY28" fmla="*/ 1140287 h 1495394"/>
            <a:gd name="connsiteX29" fmla="*/ 19932032 w 22753925"/>
            <a:gd name="connsiteY29" fmla="*/ 996673 h 1495394"/>
            <a:gd name="connsiteX30" fmla="*/ 16905904 w 22753925"/>
            <a:gd name="connsiteY30" fmla="*/ 933189 h 1495394"/>
            <a:gd name="connsiteX31" fmla="*/ 15122722 w 22753925"/>
            <a:gd name="connsiteY31" fmla="*/ 1048881 h 1495394"/>
            <a:gd name="connsiteX32" fmla="*/ 14708342 w 22753925"/>
            <a:gd name="connsiteY32" fmla="*/ 578505 h 1495394"/>
            <a:gd name="connsiteX33" fmla="*/ 13523897 w 22753925"/>
            <a:gd name="connsiteY33" fmla="*/ 1055804 h 1495394"/>
            <a:gd name="connsiteX34" fmla="*/ 12527031 w 22753925"/>
            <a:gd name="connsiteY34" fmla="*/ 1104480 h 1495394"/>
            <a:gd name="connsiteX35" fmla="*/ 11075651 w 22753925"/>
            <a:gd name="connsiteY35" fmla="*/ 1257366 h 1495394"/>
            <a:gd name="connsiteX36" fmla="*/ 10012989 w 22753925"/>
            <a:gd name="connsiteY36" fmla="*/ 912809 h 1495394"/>
            <a:gd name="connsiteX37" fmla="*/ 9325862 w 22753925"/>
            <a:gd name="connsiteY37" fmla="*/ 974196 h 1495394"/>
            <a:gd name="connsiteX38" fmla="*/ 8097736 w 22753925"/>
            <a:gd name="connsiteY38" fmla="*/ 687775 h 1495394"/>
            <a:gd name="connsiteX39" fmla="*/ 7397633 w 22753925"/>
            <a:gd name="connsiteY39" fmla="*/ 1134709 h 1495394"/>
            <a:gd name="connsiteX40" fmla="*/ 6988837 w 22753925"/>
            <a:gd name="connsiteY40" fmla="*/ 589734 h 1495394"/>
            <a:gd name="connsiteX41" fmla="*/ 6763174 w 22753925"/>
            <a:gd name="connsiteY41" fmla="*/ 1233964 h 1495394"/>
            <a:gd name="connsiteX42" fmla="*/ 6086114 w 22753925"/>
            <a:gd name="connsiteY42" fmla="*/ 1002824 h 1495394"/>
            <a:gd name="connsiteX43" fmla="*/ 5426691 w 22753925"/>
            <a:gd name="connsiteY43" fmla="*/ 1046786 h 1495394"/>
            <a:gd name="connsiteX44" fmla="*/ 4767526 w 22753925"/>
            <a:gd name="connsiteY44" fmla="*/ 1061374 h 1495394"/>
            <a:gd name="connsiteX45" fmla="*/ 4598749 w 22753925"/>
            <a:gd name="connsiteY45" fmla="*/ 856286 h 1495394"/>
            <a:gd name="connsiteX46" fmla="*/ 4349619 w 22753925"/>
            <a:gd name="connsiteY46" fmla="*/ 1039541 h 1495394"/>
            <a:gd name="connsiteX47" fmla="*/ 4100518 w 22753925"/>
            <a:gd name="connsiteY47" fmla="*/ 1029972 h 1495394"/>
            <a:gd name="connsiteX48" fmla="*/ 2730383 w 22753925"/>
            <a:gd name="connsiteY48" fmla="*/ 1046786 h 1495394"/>
            <a:gd name="connsiteX49" fmla="*/ 2122249 w 22753925"/>
            <a:gd name="connsiteY49" fmla="*/ 922228 h 1495394"/>
            <a:gd name="connsiteX50" fmla="*/ 1740873 w 22753925"/>
            <a:gd name="connsiteY50" fmla="*/ 893480 h 1495394"/>
            <a:gd name="connsiteX51" fmla="*/ 1580056 w 22753925"/>
            <a:gd name="connsiteY51" fmla="*/ 695093 h 1495394"/>
            <a:gd name="connsiteX52" fmla="*/ 1350971 w 22753925"/>
            <a:gd name="connsiteY52" fmla="*/ 993935 h 1495394"/>
            <a:gd name="connsiteX53" fmla="*/ 905979 w 22753925"/>
            <a:gd name="connsiteY53" fmla="*/ 980843 h 1495394"/>
            <a:gd name="connsiteX54" fmla="*/ 670565 w 22753925"/>
            <a:gd name="connsiteY54" fmla="*/ 826606 h 1495394"/>
            <a:gd name="connsiteX55" fmla="*/ 279003 w 22753925"/>
            <a:gd name="connsiteY55" fmla="*/ 707588 h 1495394"/>
            <a:gd name="connsiteX56" fmla="*/ 102946 w 22753925"/>
            <a:gd name="connsiteY56" fmla="*/ 350728 h 1495394"/>
            <a:gd name="connsiteX57" fmla="*/ 1625 w 22753925"/>
            <a:gd name="connsiteY57" fmla="*/ 0 h 1495394"/>
            <a:gd name="connsiteX58" fmla="*/ 16292 w 22753925"/>
            <a:gd name="connsiteY58" fmla="*/ 1054112 h 1495394"/>
            <a:gd name="connsiteX0" fmla="*/ 16292 w 22753925"/>
            <a:gd name="connsiteY0" fmla="*/ 1054112 h 1495394"/>
            <a:gd name="connsiteX1" fmla="*/ 627556 w 22753925"/>
            <a:gd name="connsiteY1" fmla="*/ 1120055 h 1495394"/>
            <a:gd name="connsiteX2" fmla="*/ 1440845 w 22753925"/>
            <a:gd name="connsiteY2" fmla="*/ 1149362 h 1495394"/>
            <a:gd name="connsiteX3" fmla="*/ 1733922 w 22753925"/>
            <a:gd name="connsiteY3" fmla="*/ 1193324 h 1495394"/>
            <a:gd name="connsiteX4" fmla="*/ 2019672 w 22753925"/>
            <a:gd name="connsiteY4" fmla="*/ 1354516 h 1495394"/>
            <a:gd name="connsiteX5" fmla="*/ 2759691 w 22753925"/>
            <a:gd name="connsiteY5" fmla="*/ 1420459 h 1495394"/>
            <a:gd name="connsiteX6" fmla="*/ 3653576 w 22753925"/>
            <a:gd name="connsiteY6" fmla="*/ 1442439 h 1495394"/>
            <a:gd name="connsiteX7" fmla="*/ 4620729 w 22753925"/>
            <a:gd name="connsiteY7" fmla="*/ 1486401 h 1495394"/>
            <a:gd name="connsiteX8" fmla="*/ 5586837 w 22753925"/>
            <a:gd name="connsiteY8" fmla="*/ 1462800 h 1495394"/>
            <a:gd name="connsiteX9" fmla="*/ 6545546 w 22753925"/>
            <a:gd name="connsiteY9" fmla="*/ 1347189 h 1495394"/>
            <a:gd name="connsiteX10" fmla="*/ 7101094 w 22753925"/>
            <a:gd name="connsiteY10" fmla="*/ 1457149 h 1495394"/>
            <a:gd name="connsiteX11" fmla="*/ 7511047 w 22753925"/>
            <a:gd name="connsiteY11" fmla="*/ 1483628 h 1495394"/>
            <a:gd name="connsiteX12" fmla="*/ 7807271 w 22753925"/>
            <a:gd name="connsiteY12" fmla="*/ 1278288 h 1495394"/>
            <a:gd name="connsiteX13" fmla="*/ 8043134 w 22753925"/>
            <a:gd name="connsiteY13" fmla="*/ 911014 h 1495394"/>
            <a:gd name="connsiteX14" fmla="*/ 8851224 w 22753925"/>
            <a:gd name="connsiteY14" fmla="*/ 1113571 h 1495394"/>
            <a:gd name="connsiteX15" fmla="*/ 10082530 w 22753925"/>
            <a:gd name="connsiteY15" fmla="*/ 1013939 h 1495394"/>
            <a:gd name="connsiteX16" fmla="*/ 11415514 w 22753925"/>
            <a:gd name="connsiteY16" fmla="*/ 1414952 h 1495394"/>
            <a:gd name="connsiteX17" fmla="*/ 11932212 w 22753925"/>
            <a:gd name="connsiteY17" fmla="*/ 1380754 h 1495394"/>
            <a:gd name="connsiteX18" fmla="*/ 12644035 w 22753925"/>
            <a:gd name="connsiteY18" fmla="*/ 1313601 h 1495394"/>
            <a:gd name="connsiteX19" fmla="*/ 14300836 w 22753925"/>
            <a:gd name="connsiteY19" fmla="*/ 1009225 h 1495394"/>
            <a:gd name="connsiteX20" fmla="*/ 14866286 w 22753925"/>
            <a:gd name="connsiteY20" fmla="*/ 1282615 h 1495394"/>
            <a:gd name="connsiteX21" fmla="*/ 15883240 w 22753925"/>
            <a:gd name="connsiteY21" fmla="*/ 1124408 h 1495394"/>
            <a:gd name="connsiteX22" fmla="*/ 16788088 w 22753925"/>
            <a:gd name="connsiteY22" fmla="*/ 1207548 h 1495394"/>
            <a:gd name="connsiteX23" fmla="*/ 18103241 w 22753925"/>
            <a:gd name="connsiteY23" fmla="*/ 1174279 h 1495394"/>
            <a:gd name="connsiteX24" fmla="*/ 20951619 w 22753925"/>
            <a:gd name="connsiteY24" fmla="*/ 1213601 h 1495394"/>
            <a:gd name="connsiteX25" fmla="*/ 22655448 w 22753925"/>
            <a:gd name="connsiteY25" fmla="*/ 1198142 h 1495394"/>
            <a:gd name="connsiteX26" fmla="*/ 22577018 w 22753925"/>
            <a:gd name="connsiteY26" fmla="*/ 899690 h 1495394"/>
            <a:gd name="connsiteX27" fmla="*/ 22077777 w 22753925"/>
            <a:gd name="connsiteY27" fmla="*/ 1149553 h 1495394"/>
            <a:gd name="connsiteX28" fmla="*/ 21026372 w 22753925"/>
            <a:gd name="connsiteY28" fmla="*/ 1140287 h 1495394"/>
            <a:gd name="connsiteX29" fmla="*/ 19932032 w 22753925"/>
            <a:gd name="connsiteY29" fmla="*/ 996673 h 1495394"/>
            <a:gd name="connsiteX30" fmla="*/ 16905904 w 22753925"/>
            <a:gd name="connsiteY30" fmla="*/ 933189 h 1495394"/>
            <a:gd name="connsiteX31" fmla="*/ 15122722 w 22753925"/>
            <a:gd name="connsiteY31" fmla="*/ 1048881 h 1495394"/>
            <a:gd name="connsiteX32" fmla="*/ 14708342 w 22753925"/>
            <a:gd name="connsiteY32" fmla="*/ 578505 h 1495394"/>
            <a:gd name="connsiteX33" fmla="*/ 13523897 w 22753925"/>
            <a:gd name="connsiteY33" fmla="*/ 1055804 h 1495394"/>
            <a:gd name="connsiteX34" fmla="*/ 12527031 w 22753925"/>
            <a:gd name="connsiteY34" fmla="*/ 1104480 h 1495394"/>
            <a:gd name="connsiteX35" fmla="*/ 11075651 w 22753925"/>
            <a:gd name="connsiteY35" fmla="*/ 1257366 h 1495394"/>
            <a:gd name="connsiteX36" fmla="*/ 10012989 w 22753925"/>
            <a:gd name="connsiteY36" fmla="*/ 912809 h 1495394"/>
            <a:gd name="connsiteX37" fmla="*/ 9325862 w 22753925"/>
            <a:gd name="connsiteY37" fmla="*/ 974196 h 1495394"/>
            <a:gd name="connsiteX38" fmla="*/ 8097736 w 22753925"/>
            <a:gd name="connsiteY38" fmla="*/ 687775 h 1495394"/>
            <a:gd name="connsiteX39" fmla="*/ 7397633 w 22753925"/>
            <a:gd name="connsiteY39" fmla="*/ 1134709 h 1495394"/>
            <a:gd name="connsiteX40" fmla="*/ 6988837 w 22753925"/>
            <a:gd name="connsiteY40" fmla="*/ 589734 h 1495394"/>
            <a:gd name="connsiteX41" fmla="*/ 6763174 w 22753925"/>
            <a:gd name="connsiteY41" fmla="*/ 1233964 h 1495394"/>
            <a:gd name="connsiteX42" fmla="*/ 6086114 w 22753925"/>
            <a:gd name="connsiteY42" fmla="*/ 1002824 h 1495394"/>
            <a:gd name="connsiteX43" fmla="*/ 5426691 w 22753925"/>
            <a:gd name="connsiteY43" fmla="*/ 1046786 h 1495394"/>
            <a:gd name="connsiteX44" fmla="*/ 4767526 w 22753925"/>
            <a:gd name="connsiteY44" fmla="*/ 1061374 h 1495394"/>
            <a:gd name="connsiteX45" fmla="*/ 4598749 w 22753925"/>
            <a:gd name="connsiteY45" fmla="*/ 856286 h 1495394"/>
            <a:gd name="connsiteX46" fmla="*/ 4349619 w 22753925"/>
            <a:gd name="connsiteY46" fmla="*/ 1039541 h 1495394"/>
            <a:gd name="connsiteX47" fmla="*/ 4100518 w 22753925"/>
            <a:gd name="connsiteY47" fmla="*/ 1029972 h 1495394"/>
            <a:gd name="connsiteX48" fmla="*/ 2730383 w 22753925"/>
            <a:gd name="connsiteY48" fmla="*/ 1046786 h 1495394"/>
            <a:gd name="connsiteX49" fmla="*/ 2122249 w 22753925"/>
            <a:gd name="connsiteY49" fmla="*/ 922228 h 1495394"/>
            <a:gd name="connsiteX50" fmla="*/ 1740873 w 22753925"/>
            <a:gd name="connsiteY50" fmla="*/ 893480 h 1495394"/>
            <a:gd name="connsiteX51" fmla="*/ 1580056 w 22753925"/>
            <a:gd name="connsiteY51" fmla="*/ 695093 h 1495394"/>
            <a:gd name="connsiteX52" fmla="*/ 1350971 w 22753925"/>
            <a:gd name="connsiteY52" fmla="*/ 993935 h 1495394"/>
            <a:gd name="connsiteX53" fmla="*/ 905979 w 22753925"/>
            <a:gd name="connsiteY53" fmla="*/ 980843 h 1495394"/>
            <a:gd name="connsiteX54" fmla="*/ 670565 w 22753925"/>
            <a:gd name="connsiteY54" fmla="*/ 826606 h 1495394"/>
            <a:gd name="connsiteX55" fmla="*/ 279003 w 22753925"/>
            <a:gd name="connsiteY55" fmla="*/ 707588 h 1495394"/>
            <a:gd name="connsiteX56" fmla="*/ 102946 w 22753925"/>
            <a:gd name="connsiteY56" fmla="*/ 350728 h 1495394"/>
            <a:gd name="connsiteX57" fmla="*/ 1625 w 22753925"/>
            <a:gd name="connsiteY57" fmla="*/ 0 h 1495394"/>
            <a:gd name="connsiteX58" fmla="*/ 16292 w 22753925"/>
            <a:gd name="connsiteY58" fmla="*/ 1054112 h 1495394"/>
            <a:gd name="connsiteX0" fmla="*/ 16292 w 22745499"/>
            <a:gd name="connsiteY0" fmla="*/ 1054112 h 1495394"/>
            <a:gd name="connsiteX1" fmla="*/ 627556 w 22745499"/>
            <a:gd name="connsiteY1" fmla="*/ 1120055 h 1495394"/>
            <a:gd name="connsiteX2" fmla="*/ 1440845 w 22745499"/>
            <a:gd name="connsiteY2" fmla="*/ 1149362 h 1495394"/>
            <a:gd name="connsiteX3" fmla="*/ 1733922 w 22745499"/>
            <a:gd name="connsiteY3" fmla="*/ 1193324 h 1495394"/>
            <a:gd name="connsiteX4" fmla="*/ 2019672 w 22745499"/>
            <a:gd name="connsiteY4" fmla="*/ 1354516 h 1495394"/>
            <a:gd name="connsiteX5" fmla="*/ 2759691 w 22745499"/>
            <a:gd name="connsiteY5" fmla="*/ 1420459 h 1495394"/>
            <a:gd name="connsiteX6" fmla="*/ 3653576 w 22745499"/>
            <a:gd name="connsiteY6" fmla="*/ 1442439 h 1495394"/>
            <a:gd name="connsiteX7" fmla="*/ 4620729 w 22745499"/>
            <a:gd name="connsiteY7" fmla="*/ 1486401 h 1495394"/>
            <a:gd name="connsiteX8" fmla="*/ 5586837 w 22745499"/>
            <a:gd name="connsiteY8" fmla="*/ 1462800 h 1495394"/>
            <a:gd name="connsiteX9" fmla="*/ 6545546 w 22745499"/>
            <a:gd name="connsiteY9" fmla="*/ 1347189 h 1495394"/>
            <a:gd name="connsiteX10" fmla="*/ 7101094 w 22745499"/>
            <a:gd name="connsiteY10" fmla="*/ 1457149 h 1495394"/>
            <a:gd name="connsiteX11" fmla="*/ 7511047 w 22745499"/>
            <a:gd name="connsiteY11" fmla="*/ 1483628 h 1495394"/>
            <a:gd name="connsiteX12" fmla="*/ 7807271 w 22745499"/>
            <a:gd name="connsiteY12" fmla="*/ 1278288 h 1495394"/>
            <a:gd name="connsiteX13" fmla="*/ 8043134 w 22745499"/>
            <a:gd name="connsiteY13" fmla="*/ 911014 h 1495394"/>
            <a:gd name="connsiteX14" fmla="*/ 8851224 w 22745499"/>
            <a:gd name="connsiteY14" fmla="*/ 1113571 h 1495394"/>
            <a:gd name="connsiteX15" fmla="*/ 10082530 w 22745499"/>
            <a:gd name="connsiteY15" fmla="*/ 1013939 h 1495394"/>
            <a:gd name="connsiteX16" fmla="*/ 11415514 w 22745499"/>
            <a:gd name="connsiteY16" fmla="*/ 1414952 h 1495394"/>
            <a:gd name="connsiteX17" fmla="*/ 11932212 w 22745499"/>
            <a:gd name="connsiteY17" fmla="*/ 1380754 h 1495394"/>
            <a:gd name="connsiteX18" fmla="*/ 12644035 w 22745499"/>
            <a:gd name="connsiteY18" fmla="*/ 1313601 h 1495394"/>
            <a:gd name="connsiteX19" fmla="*/ 14300836 w 22745499"/>
            <a:gd name="connsiteY19" fmla="*/ 1009225 h 1495394"/>
            <a:gd name="connsiteX20" fmla="*/ 14866286 w 22745499"/>
            <a:gd name="connsiteY20" fmla="*/ 1282615 h 1495394"/>
            <a:gd name="connsiteX21" fmla="*/ 15883240 w 22745499"/>
            <a:gd name="connsiteY21" fmla="*/ 1124408 h 1495394"/>
            <a:gd name="connsiteX22" fmla="*/ 16788088 w 22745499"/>
            <a:gd name="connsiteY22" fmla="*/ 1207548 h 1495394"/>
            <a:gd name="connsiteX23" fmla="*/ 18103241 w 22745499"/>
            <a:gd name="connsiteY23" fmla="*/ 1174279 h 1495394"/>
            <a:gd name="connsiteX24" fmla="*/ 20951619 w 22745499"/>
            <a:gd name="connsiteY24" fmla="*/ 1213601 h 1495394"/>
            <a:gd name="connsiteX25" fmla="*/ 22629169 w 22745499"/>
            <a:gd name="connsiteY25" fmla="*/ 1236386 h 1495394"/>
            <a:gd name="connsiteX26" fmla="*/ 22577018 w 22745499"/>
            <a:gd name="connsiteY26" fmla="*/ 899690 h 1495394"/>
            <a:gd name="connsiteX27" fmla="*/ 22077777 w 22745499"/>
            <a:gd name="connsiteY27" fmla="*/ 1149553 h 1495394"/>
            <a:gd name="connsiteX28" fmla="*/ 21026372 w 22745499"/>
            <a:gd name="connsiteY28" fmla="*/ 1140287 h 1495394"/>
            <a:gd name="connsiteX29" fmla="*/ 19932032 w 22745499"/>
            <a:gd name="connsiteY29" fmla="*/ 996673 h 1495394"/>
            <a:gd name="connsiteX30" fmla="*/ 16905904 w 22745499"/>
            <a:gd name="connsiteY30" fmla="*/ 933189 h 1495394"/>
            <a:gd name="connsiteX31" fmla="*/ 15122722 w 22745499"/>
            <a:gd name="connsiteY31" fmla="*/ 1048881 h 1495394"/>
            <a:gd name="connsiteX32" fmla="*/ 14708342 w 22745499"/>
            <a:gd name="connsiteY32" fmla="*/ 578505 h 1495394"/>
            <a:gd name="connsiteX33" fmla="*/ 13523897 w 22745499"/>
            <a:gd name="connsiteY33" fmla="*/ 1055804 h 1495394"/>
            <a:gd name="connsiteX34" fmla="*/ 12527031 w 22745499"/>
            <a:gd name="connsiteY34" fmla="*/ 1104480 h 1495394"/>
            <a:gd name="connsiteX35" fmla="*/ 11075651 w 22745499"/>
            <a:gd name="connsiteY35" fmla="*/ 1257366 h 1495394"/>
            <a:gd name="connsiteX36" fmla="*/ 10012989 w 22745499"/>
            <a:gd name="connsiteY36" fmla="*/ 912809 h 1495394"/>
            <a:gd name="connsiteX37" fmla="*/ 9325862 w 22745499"/>
            <a:gd name="connsiteY37" fmla="*/ 974196 h 1495394"/>
            <a:gd name="connsiteX38" fmla="*/ 8097736 w 22745499"/>
            <a:gd name="connsiteY38" fmla="*/ 687775 h 1495394"/>
            <a:gd name="connsiteX39" fmla="*/ 7397633 w 22745499"/>
            <a:gd name="connsiteY39" fmla="*/ 1134709 h 1495394"/>
            <a:gd name="connsiteX40" fmla="*/ 6988837 w 22745499"/>
            <a:gd name="connsiteY40" fmla="*/ 589734 h 1495394"/>
            <a:gd name="connsiteX41" fmla="*/ 6763174 w 22745499"/>
            <a:gd name="connsiteY41" fmla="*/ 1233964 h 1495394"/>
            <a:gd name="connsiteX42" fmla="*/ 6086114 w 22745499"/>
            <a:gd name="connsiteY42" fmla="*/ 1002824 h 1495394"/>
            <a:gd name="connsiteX43" fmla="*/ 5426691 w 22745499"/>
            <a:gd name="connsiteY43" fmla="*/ 1046786 h 1495394"/>
            <a:gd name="connsiteX44" fmla="*/ 4767526 w 22745499"/>
            <a:gd name="connsiteY44" fmla="*/ 1061374 h 1495394"/>
            <a:gd name="connsiteX45" fmla="*/ 4598749 w 22745499"/>
            <a:gd name="connsiteY45" fmla="*/ 856286 h 1495394"/>
            <a:gd name="connsiteX46" fmla="*/ 4349619 w 22745499"/>
            <a:gd name="connsiteY46" fmla="*/ 1039541 h 1495394"/>
            <a:gd name="connsiteX47" fmla="*/ 4100518 w 22745499"/>
            <a:gd name="connsiteY47" fmla="*/ 1029972 h 1495394"/>
            <a:gd name="connsiteX48" fmla="*/ 2730383 w 22745499"/>
            <a:gd name="connsiteY48" fmla="*/ 1046786 h 1495394"/>
            <a:gd name="connsiteX49" fmla="*/ 2122249 w 22745499"/>
            <a:gd name="connsiteY49" fmla="*/ 922228 h 1495394"/>
            <a:gd name="connsiteX50" fmla="*/ 1740873 w 22745499"/>
            <a:gd name="connsiteY50" fmla="*/ 893480 h 1495394"/>
            <a:gd name="connsiteX51" fmla="*/ 1580056 w 22745499"/>
            <a:gd name="connsiteY51" fmla="*/ 695093 h 1495394"/>
            <a:gd name="connsiteX52" fmla="*/ 1350971 w 22745499"/>
            <a:gd name="connsiteY52" fmla="*/ 993935 h 1495394"/>
            <a:gd name="connsiteX53" fmla="*/ 905979 w 22745499"/>
            <a:gd name="connsiteY53" fmla="*/ 980843 h 1495394"/>
            <a:gd name="connsiteX54" fmla="*/ 670565 w 22745499"/>
            <a:gd name="connsiteY54" fmla="*/ 826606 h 1495394"/>
            <a:gd name="connsiteX55" fmla="*/ 279003 w 22745499"/>
            <a:gd name="connsiteY55" fmla="*/ 707588 h 1495394"/>
            <a:gd name="connsiteX56" fmla="*/ 102946 w 22745499"/>
            <a:gd name="connsiteY56" fmla="*/ 350728 h 1495394"/>
            <a:gd name="connsiteX57" fmla="*/ 1625 w 22745499"/>
            <a:gd name="connsiteY57" fmla="*/ 0 h 1495394"/>
            <a:gd name="connsiteX58" fmla="*/ 16292 w 22745499"/>
            <a:gd name="connsiteY58" fmla="*/ 1054112 h 1495394"/>
            <a:gd name="connsiteX0" fmla="*/ 16292 w 22745499"/>
            <a:gd name="connsiteY0" fmla="*/ 1054112 h 1495394"/>
            <a:gd name="connsiteX1" fmla="*/ 627556 w 22745499"/>
            <a:gd name="connsiteY1" fmla="*/ 1120055 h 1495394"/>
            <a:gd name="connsiteX2" fmla="*/ 1440845 w 22745499"/>
            <a:gd name="connsiteY2" fmla="*/ 1149362 h 1495394"/>
            <a:gd name="connsiteX3" fmla="*/ 1733922 w 22745499"/>
            <a:gd name="connsiteY3" fmla="*/ 1193324 h 1495394"/>
            <a:gd name="connsiteX4" fmla="*/ 2019672 w 22745499"/>
            <a:gd name="connsiteY4" fmla="*/ 1354516 h 1495394"/>
            <a:gd name="connsiteX5" fmla="*/ 2759691 w 22745499"/>
            <a:gd name="connsiteY5" fmla="*/ 1420459 h 1495394"/>
            <a:gd name="connsiteX6" fmla="*/ 3653576 w 22745499"/>
            <a:gd name="connsiteY6" fmla="*/ 1442439 h 1495394"/>
            <a:gd name="connsiteX7" fmla="*/ 4620729 w 22745499"/>
            <a:gd name="connsiteY7" fmla="*/ 1486401 h 1495394"/>
            <a:gd name="connsiteX8" fmla="*/ 5586837 w 22745499"/>
            <a:gd name="connsiteY8" fmla="*/ 1462800 h 1495394"/>
            <a:gd name="connsiteX9" fmla="*/ 6545546 w 22745499"/>
            <a:gd name="connsiteY9" fmla="*/ 1347189 h 1495394"/>
            <a:gd name="connsiteX10" fmla="*/ 7101094 w 22745499"/>
            <a:gd name="connsiteY10" fmla="*/ 1457149 h 1495394"/>
            <a:gd name="connsiteX11" fmla="*/ 7511047 w 22745499"/>
            <a:gd name="connsiteY11" fmla="*/ 1483628 h 1495394"/>
            <a:gd name="connsiteX12" fmla="*/ 7807271 w 22745499"/>
            <a:gd name="connsiteY12" fmla="*/ 1278288 h 1495394"/>
            <a:gd name="connsiteX13" fmla="*/ 8043134 w 22745499"/>
            <a:gd name="connsiteY13" fmla="*/ 911014 h 1495394"/>
            <a:gd name="connsiteX14" fmla="*/ 8851224 w 22745499"/>
            <a:gd name="connsiteY14" fmla="*/ 1113571 h 1495394"/>
            <a:gd name="connsiteX15" fmla="*/ 10082530 w 22745499"/>
            <a:gd name="connsiteY15" fmla="*/ 1013939 h 1495394"/>
            <a:gd name="connsiteX16" fmla="*/ 11415514 w 22745499"/>
            <a:gd name="connsiteY16" fmla="*/ 1414952 h 1495394"/>
            <a:gd name="connsiteX17" fmla="*/ 11932212 w 22745499"/>
            <a:gd name="connsiteY17" fmla="*/ 1380754 h 1495394"/>
            <a:gd name="connsiteX18" fmla="*/ 12644035 w 22745499"/>
            <a:gd name="connsiteY18" fmla="*/ 1313601 h 1495394"/>
            <a:gd name="connsiteX19" fmla="*/ 14300836 w 22745499"/>
            <a:gd name="connsiteY19" fmla="*/ 1009225 h 1495394"/>
            <a:gd name="connsiteX20" fmla="*/ 14866286 w 22745499"/>
            <a:gd name="connsiteY20" fmla="*/ 1282615 h 1495394"/>
            <a:gd name="connsiteX21" fmla="*/ 15883240 w 22745499"/>
            <a:gd name="connsiteY21" fmla="*/ 1124408 h 1495394"/>
            <a:gd name="connsiteX22" fmla="*/ 16788088 w 22745499"/>
            <a:gd name="connsiteY22" fmla="*/ 1207548 h 1495394"/>
            <a:gd name="connsiteX23" fmla="*/ 18103241 w 22745499"/>
            <a:gd name="connsiteY23" fmla="*/ 1174279 h 1495394"/>
            <a:gd name="connsiteX24" fmla="*/ 20951619 w 22745499"/>
            <a:gd name="connsiteY24" fmla="*/ 1213601 h 1495394"/>
            <a:gd name="connsiteX25" fmla="*/ 22629169 w 22745499"/>
            <a:gd name="connsiteY25" fmla="*/ 1236386 h 1495394"/>
            <a:gd name="connsiteX26" fmla="*/ 22577018 w 22745499"/>
            <a:gd name="connsiteY26" fmla="*/ 899690 h 1495394"/>
            <a:gd name="connsiteX27" fmla="*/ 22077777 w 22745499"/>
            <a:gd name="connsiteY27" fmla="*/ 1149553 h 1495394"/>
            <a:gd name="connsiteX28" fmla="*/ 21026372 w 22745499"/>
            <a:gd name="connsiteY28" fmla="*/ 1140287 h 1495394"/>
            <a:gd name="connsiteX29" fmla="*/ 19932032 w 22745499"/>
            <a:gd name="connsiteY29" fmla="*/ 996673 h 1495394"/>
            <a:gd name="connsiteX30" fmla="*/ 16905904 w 22745499"/>
            <a:gd name="connsiteY30" fmla="*/ 933189 h 1495394"/>
            <a:gd name="connsiteX31" fmla="*/ 15122722 w 22745499"/>
            <a:gd name="connsiteY31" fmla="*/ 1048881 h 1495394"/>
            <a:gd name="connsiteX32" fmla="*/ 14708342 w 22745499"/>
            <a:gd name="connsiteY32" fmla="*/ 578505 h 1495394"/>
            <a:gd name="connsiteX33" fmla="*/ 13523897 w 22745499"/>
            <a:gd name="connsiteY33" fmla="*/ 1055804 h 1495394"/>
            <a:gd name="connsiteX34" fmla="*/ 12527031 w 22745499"/>
            <a:gd name="connsiteY34" fmla="*/ 1104480 h 1495394"/>
            <a:gd name="connsiteX35" fmla="*/ 11075651 w 22745499"/>
            <a:gd name="connsiteY35" fmla="*/ 1257366 h 1495394"/>
            <a:gd name="connsiteX36" fmla="*/ 10012989 w 22745499"/>
            <a:gd name="connsiteY36" fmla="*/ 912809 h 1495394"/>
            <a:gd name="connsiteX37" fmla="*/ 9325862 w 22745499"/>
            <a:gd name="connsiteY37" fmla="*/ 974196 h 1495394"/>
            <a:gd name="connsiteX38" fmla="*/ 8097736 w 22745499"/>
            <a:gd name="connsiteY38" fmla="*/ 687775 h 1495394"/>
            <a:gd name="connsiteX39" fmla="*/ 7397633 w 22745499"/>
            <a:gd name="connsiteY39" fmla="*/ 1134709 h 1495394"/>
            <a:gd name="connsiteX40" fmla="*/ 6988837 w 22745499"/>
            <a:gd name="connsiteY40" fmla="*/ 589734 h 1495394"/>
            <a:gd name="connsiteX41" fmla="*/ 6763174 w 22745499"/>
            <a:gd name="connsiteY41" fmla="*/ 1233964 h 1495394"/>
            <a:gd name="connsiteX42" fmla="*/ 6086114 w 22745499"/>
            <a:gd name="connsiteY42" fmla="*/ 1002824 h 1495394"/>
            <a:gd name="connsiteX43" fmla="*/ 5426691 w 22745499"/>
            <a:gd name="connsiteY43" fmla="*/ 1046786 h 1495394"/>
            <a:gd name="connsiteX44" fmla="*/ 4767526 w 22745499"/>
            <a:gd name="connsiteY44" fmla="*/ 1061374 h 1495394"/>
            <a:gd name="connsiteX45" fmla="*/ 4598749 w 22745499"/>
            <a:gd name="connsiteY45" fmla="*/ 856286 h 1495394"/>
            <a:gd name="connsiteX46" fmla="*/ 4349619 w 22745499"/>
            <a:gd name="connsiteY46" fmla="*/ 1039541 h 1495394"/>
            <a:gd name="connsiteX47" fmla="*/ 4100518 w 22745499"/>
            <a:gd name="connsiteY47" fmla="*/ 1029972 h 1495394"/>
            <a:gd name="connsiteX48" fmla="*/ 2730383 w 22745499"/>
            <a:gd name="connsiteY48" fmla="*/ 1046786 h 1495394"/>
            <a:gd name="connsiteX49" fmla="*/ 2122249 w 22745499"/>
            <a:gd name="connsiteY49" fmla="*/ 922228 h 1495394"/>
            <a:gd name="connsiteX50" fmla="*/ 1740873 w 22745499"/>
            <a:gd name="connsiteY50" fmla="*/ 893480 h 1495394"/>
            <a:gd name="connsiteX51" fmla="*/ 1580056 w 22745499"/>
            <a:gd name="connsiteY51" fmla="*/ 695093 h 1495394"/>
            <a:gd name="connsiteX52" fmla="*/ 1350971 w 22745499"/>
            <a:gd name="connsiteY52" fmla="*/ 993935 h 1495394"/>
            <a:gd name="connsiteX53" fmla="*/ 905979 w 22745499"/>
            <a:gd name="connsiteY53" fmla="*/ 980843 h 1495394"/>
            <a:gd name="connsiteX54" fmla="*/ 670565 w 22745499"/>
            <a:gd name="connsiteY54" fmla="*/ 826606 h 1495394"/>
            <a:gd name="connsiteX55" fmla="*/ 279003 w 22745499"/>
            <a:gd name="connsiteY55" fmla="*/ 707588 h 1495394"/>
            <a:gd name="connsiteX56" fmla="*/ 102946 w 22745499"/>
            <a:gd name="connsiteY56" fmla="*/ 350728 h 1495394"/>
            <a:gd name="connsiteX57" fmla="*/ 1625 w 22745499"/>
            <a:gd name="connsiteY57" fmla="*/ 0 h 1495394"/>
            <a:gd name="connsiteX58" fmla="*/ 16292 w 22745499"/>
            <a:gd name="connsiteY58" fmla="*/ 1054112 h 1495394"/>
            <a:gd name="connsiteX0" fmla="*/ 16292 w 22745499"/>
            <a:gd name="connsiteY0" fmla="*/ 1054112 h 1495394"/>
            <a:gd name="connsiteX1" fmla="*/ 627556 w 22745499"/>
            <a:gd name="connsiteY1" fmla="*/ 1120055 h 1495394"/>
            <a:gd name="connsiteX2" fmla="*/ 1440845 w 22745499"/>
            <a:gd name="connsiteY2" fmla="*/ 1149362 h 1495394"/>
            <a:gd name="connsiteX3" fmla="*/ 1733922 w 22745499"/>
            <a:gd name="connsiteY3" fmla="*/ 1193324 h 1495394"/>
            <a:gd name="connsiteX4" fmla="*/ 2019672 w 22745499"/>
            <a:gd name="connsiteY4" fmla="*/ 1354516 h 1495394"/>
            <a:gd name="connsiteX5" fmla="*/ 2759691 w 22745499"/>
            <a:gd name="connsiteY5" fmla="*/ 1420459 h 1495394"/>
            <a:gd name="connsiteX6" fmla="*/ 3653576 w 22745499"/>
            <a:gd name="connsiteY6" fmla="*/ 1442439 h 1495394"/>
            <a:gd name="connsiteX7" fmla="*/ 4620729 w 22745499"/>
            <a:gd name="connsiteY7" fmla="*/ 1486401 h 1495394"/>
            <a:gd name="connsiteX8" fmla="*/ 5586837 w 22745499"/>
            <a:gd name="connsiteY8" fmla="*/ 1462800 h 1495394"/>
            <a:gd name="connsiteX9" fmla="*/ 6545546 w 22745499"/>
            <a:gd name="connsiteY9" fmla="*/ 1347189 h 1495394"/>
            <a:gd name="connsiteX10" fmla="*/ 7101094 w 22745499"/>
            <a:gd name="connsiteY10" fmla="*/ 1457149 h 1495394"/>
            <a:gd name="connsiteX11" fmla="*/ 7511047 w 22745499"/>
            <a:gd name="connsiteY11" fmla="*/ 1483628 h 1495394"/>
            <a:gd name="connsiteX12" fmla="*/ 7807271 w 22745499"/>
            <a:gd name="connsiteY12" fmla="*/ 1278288 h 1495394"/>
            <a:gd name="connsiteX13" fmla="*/ 8043134 w 22745499"/>
            <a:gd name="connsiteY13" fmla="*/ 911014 h 1495394"/>
            <a:gd name="connsiteX14" fmla="*/ 8851224 w 22745499"/>
            <a:gd name="connsiteY14" fmla="*/ 1113571 h 1495394"/>
            <a:gd name="connsiteX15" fmla="*/ 10082530 w 22745499"/>
            <a:gd name="connsiteY15" fmla="*/ 1013939 h 1495394"/>
            <a:gd name="connsiteX16" fmla="*/ 11415514 w 22745499"/>
            <a:gd name="connsiteY16" fmla="*/ 1414952 h 1495394"/>
            <a:gd name="connsiteX17" fmla="*/ 11932212 w 22745499"/>
            <a:gd name="connsiteY17" fmla="*/ 1380754 h 1495394"/>
            <a:gd name="connsiteX18" fmla="*/ 12644035 w 22745499"/>
            <a:gd name="connsiteY18" fmla="*/ 1313601 h 1495394"/>
            <a:gd name="connsiteX19" fmla="*/ 14300836 w 22745499"/>
            <a:gd name="connsiteY19" fmla="*/ 1009225 h 1495394"/>
            <a:gd name="connsiteX20" fmla="*/ 14866286 w 22745499"/>
            <a:gd name="connsiteY20" fmla="*/ 1282615 h 1495394"/>
            <a:gd name="connsiteX21" fmla="*/ 15883240 w 22745499"/>
            <a:gd name="connsiteY21" fmla="*/ 1124408 h 1495394"/>
            <a:gd name="connsiteX22" fmla="*/ 16788088 w 22745499"/>
            <a:gd name="connsiteY22" fmla="*/ 1207548 h 1495394"/>
            <a:gd name="connsiteX23" fmla="*/ 18103241 w 22745499"/>
            <a:gd name="connsiteY23" fmla="*/ 1174279 h 1495394"/>
            <a:gd name="connsiteX24" fmla="*/ 20951619 w 22745499"/>
            <a:gd name="connsiteY24" fmla="*/ 1213601 h 1495394"/>
            <a:gd name="connsiteX25" fmla="*/ 22629169 w 22745499"/>
            <a:gd name="connsiteY25" fmla="*/ 1236386 h 1495394"/>
            <a:gd name="connsiteX26" fmla="*/ 22577018 w 22745499"/>
            <a:gd name="connsiteY26" fmla="*/ 899690 h 1495394"/>
            <a:gd name="connsiteX27" fmla="*/ 22077777 w 22745499"/>
            <a:gd name="connsiteY27" fmla="*/ 1149553 h 1495394"/>
            <a:gd name="connsiteX28" fmla="*/ 21026372 w 22745499"/>
            <a:gd name="connsiteY28" fmla="*/ 1140287 h 1495394"/>
            <a:gd name="connsiteX29" fmla="*/ 19932032 w 22745499"/>
            <a:gd name="connsiteY29" fmla="*/ 996673 h 1495394"/>
            <a:gd name="connsiteX30" fmla="*/ 16905904 w 22745499"/>
            <a:gd name="connsiteY30" fmla="*/ 933189 h 1495394"/>
            <a:gd name="connsiteX31" fmla="*/ 15122722 w 22745499"/>
            <a:gd name="connsiteY31" fmla="*/ 1048881 h 1495394"/>
            <a:gd name="connsiteX32" fmla="*/ 14708342 w 22745499"/>
            <a:gd name="connsiteY32" fmla="*/ 578505 h 1495394"/>
            <a:gd name="connsiteX33" fmla="*/ 13523897 w 22745499"/>
            <a:gd name="connsiteY33" fmla="*/ 1055804 h 1495394"/>
            <a:gd name="connsiteX34" fmla="*/ 12527031 w 22745499"/>
            <a:gd name="connsiteY34" fmla="*/ 1104480 h 1495394"/>
            <a:gd name="connsiteX35" fmla="*/ 11075651 w 22745499"/>
            <a:gd name="connsiteY35" fmla="*/ 1257366 h 1495394"/>
            <a:gd name="connsiteX36" fmla="*/ 10012989 w 22745499"/>
            <a:gd name="connsiteY36" fmla="*/ 912809 h 1495394"/>
            <a:gd name="connsiteX37" fmla="*/ 9325862 w 22745499"/>
            <a:gd name="connsiteY37" fmla="*/ 974196 h 1495394"/>
            <a:gd name="connsiteX38" fmla="*/ 8097736 w 22745499"/>
            <a:gd name="connsiteY38" fmla="*/ 687775 h 1495394"/>
            <a:gd name="connsiteX39" fmla="*/ 7397633 w 22745499"/>
            <a:gd name="connsiteY39" fmla="*/ 1134709 h 1495394"/>
            <a:gd name="connsiteX40" fmla="*/ 6988837 w 22745499"/>
            <a:gd name="connsiteY40" fmla="*/ 589734 h 1495394"/>
            <a:gd name="connsiteX41" fmla="*/ 6763174 w 22745499"/>
            <a:gd name="connsiteY41" fmla="*/ 1233964 h 1495394"/>
            <a:gd name="connsiteX42" fmla="*/ 6086114 w 22745499"/>
            <a:gd name="connsiteY42" fmla="*/ 1002824 h 1495394"/>
            <a:gd name="connsiteX43" fmla="*/ 5426691 w 22745499"/>
            <a:gd name="connsiteY43" fmla="*/ 1046786 h 1495394"/>
            <a:gd name="connsiteX44" fmla="*/ 4767526 w 22745499"/>
            <a:gd name="connsiteY44" fmla="*/ 1061374 h 1495394"/>
            <a:gd name="connsiteX45" fmla="*/ 4598749 w 22745499"/>
            <a:gd name="connsiteY45" fmla="*/ 856286 h 1495394"/>
            <a:gd name="connsiteX46" fmla="*/ 4349619 w 22745499"/>
            <a:gd name="connsiteY46" fmla="*/ 1039541 h 1495394"/>
            <a:gd name="connsiteX47" fmla="*/ 4100518 w 22745499"/>
            <a:gd name="connsiteY47" fmla="*/ 1029972 h 1495394"/>
            <a:gd name="connsiteX48" fmla="*/ 2730383 w 22745499"/>
            <a:gd name="connsiteY48" fmla="*/ 1046786 h 1495394"/>
            <a:gd name="connsiteX49" fmla="*/ 2122249 w 22745499"/>
            <a:gd name="connsiteY49" fmla="*/ 922228 h 1495394"/>
            <a:gd name="connsiteX50" fmla="*/ 1740873 w 22745499"/>
            <a:gd name="connsiteY50" fmla="*/ 893480 h 1495394"/>
            <a:gd name="connsiteX51" fmla="*/ 1580056 w 22745499"/>
            <a:gd name="connsiteY51" fmla="*/ 695093 h 1495394"/>
            <a:gd name="connsiteX52" fmla="*/ 1350971 w 22745499"/>
            <a:gd name="connsiteY52" fmla="*/ 993935 h 1495394"/>
            <a:gd name="connsiteX53" fmla="*/ 905979 w 22745499"/>
            <a:gd name="connsiteY53" fmla="*/ 980843 h 1495394"/>
            <a:gd name="connsiteX54" fmla="*/ 670565 w 22745499"/>
            <a:gd name="connsiteY54" fmla="*/ 826606 h 1495394"/>
            <a:gd name="connsiteX55" fmla="*/ 279003 w 22745499"/>
            <a:gd name="connsiteY55" fmla="*/ 707588 h 1495394"/>
            <a:gd name="connsiteX56" fmla="*/ 102946 w 22745499"/>
            <a:gd name="connsiteY56" fmla="*/ 350728 h 1495394"/>
            <a:gd name="connsiteX57" fmla="*/ 1625 w 22745499"/>
            <a:gd name="connsiteY57" fmla="*/ 0 h 1495394"/>
            <a:gd name="connsiteX58" fmla="*/ 16292 w 22745499"/>
            <a:gd name="connsiteY58" fmla="*/ 1054112 h 1495394"/>
            <a:gd name="connsiteX0" fmla="*/ 16292 w 22665102"/>
            <a:gd name="connsiteY0" fmla="*/ 1054112 h 1495394"/>
            <a:gd name="connsiteX1" fmla="*/ 627556 w 22665102"/>
            <a:gd name="connsiteY1" fmla="*/ 1120055 h 1495394"/>
            <a:gd name="connsiteX2" fmla="*/ 1440845 w 22665102"/>
            <a:gd name="connsiteY2" fmla="*/ 1149362 h 1495394"/>
            <a:gd name="connsiteX3" fmla="*/ 1733922 w 22665102"/>
            <a:gd name="connsiteY3" fmla="*/ 1193324 h 1495394"/>
            <a:gd name="connsiteX4" fmla="*/ 2019672 w 22665102"/>
            <a:gd name="connsiteY4" fmla="*/ 1354516 h 1495394"/>
            <a:gd name="connsiteX5" fmla="*/ 2759691 w 22665102"/>
            <a:gd name="connsiteY5" fmla="*/ 1420459 h 1495394"/>
            <a:gd name="connsiteX6" fmla="*/ 3653576 w 22665102"/>
            <a:gd name="connsiteY6" fmla="*/ 1442439 h 1495394"/>
            <a:gd name="connsiteX7" fmla="*/ 4620729 w 22665102"/>
            <a:gd name="connsiteY7" fmla="*/ 1486401 h 1495394"/>
            <a:gd name="connsiteX8" fmla="*/ 5586837 w 22665102"/>
            <a:gd name="connsiteY8" fmla="*/ 1462800 h 1495394"/>
            <a:gd name="connsiteX9" fmla="*/ 6545546 w 22665102"/>
            <a:gd name="connsiteY9" fmla="*/ 1347189 h 1495394"/>
            <a:gd name="connsiteX10" fmla="*/ 7101094 w 22665102"/>
            <a:gd name="connsiteY10" fmla="*/ 1457149 h 1495394"/>
            <a:gd name="connsiteX11" fmla="*/ 7511047 w 22665102"/>
            <a:gd name="connsiteY11" fmla="*/ 1483628 h 1495394"/>
            <a:gd name="connsiteX12" fmla="*/ 7807271 w 22665102"/>
            <a:gd name="connsiteY12" fmla="*/ 1278288 h 1495394"/>
            <a:gd name="connsiteX13" fmla="*/ 8043134 w 22665102"/>
            <a:gd name="connsiteY13" fmla="*/ 911014 h 1495394"/>
            <a:gd name="connsiteX14" fmla="*/ 8851224 w 22665102"/>
            <a:gd name="connsiteY14" fmla="*/ 1113571 h 1495394"/>
            <a:gd name="connsiteX15" fmla="*/ 10082530 w 22665102"/>
            <a:gd name="connsiteY15" fmla="*/ 1013939 h 1495394"/>
            <a:gd name="connsiteX16" fmla="*/ 11415514 w 22665102"/>
            <a:gd name="connsiteY16" fmla="*/ 1414952 h 1495394"/>
            <a:gd name="connsiteX17" fmla="*/ 11932212 w 22665102"/>
            <a:gd name="connsiteY17" fmla="*/ 1380754 h 1495394"/>
            <a:gd name="connsiteX18" fmla="*/ 12644035 w 22665102"/>
            <a:gd name="connsiteY18" fmla="*/ 1313601 h 1495394"/>
            <a:gd name="connsiteX19" fmla="*/ 14300836 w 22665102"/>
            <a:gd name="connsiteY19" fmla="*/ 1009225 h 1495394"/>
            <a:gd name="connsiteX20" fmla="*/ 14866286 w 22665102"/>
            <a:gd name="connsiteY20" fmla="*/ 1282615 h 1495394"/>
            <a:gd name="connsiteX21" fmla="*/ 15883240 w 22665102"/>
            <a:gd name="connsiteY21" fmla="*/ 1124408 h 1495394"/>
            <a:gd name="connsiteX22" fmla="*/ 16788088 w 22665102"/>
            <a:gd name="connsiteY22" fmla="*/ 1207548 h 1495394"/>
            <a:gd name="connsiteX23" fmla="*/ 18103241 w 22665102"/>
            <a:gd name="connsiteY23" fmla="*/ 1174279 h 1495394"/>
            <a:gd name="connsiteX24" fmla="*/ 20951619 w 22665102"/>
            <a:gd name="connsiteY24" fmla="*/ 1213601 h 1495394"/>
            <a:gd name="connsiteX25" fmla="*/ 22629169 w 22665102"/>
            <a:gd name="connsiteY25" fmla="*/ 1236386 h 1495394"/>
            <a:gd name="connsiteX26" fmla="*/ 22577018 w 22665102"/>
            <a:gd name="connsiteY26" fmla="*/ 899690 h 1495394"/>
            <a:gd name="connsiteX27" fmla="*/ 22077777 w 22665102"/>
            <a:gd name="connsiteY27" fmla="*/ 1149553 h 1495394"/>
            <a:gd name="connsiteX28" fmla="*/ 21026372 w 22665102"/>
            <a:gd name="connsiteY28" fmla="*/ 1140287 h 1495394"/>
            <a:gd name="connsiteX29" fmla="*/ 19932032 w 22665102"/>
            <a:gd name="connsiteY29" fmla="*/ 996673 h 1495394"/>
            <a:gd name="connsiteX30" fmla="*/ 16905904 w 22665102"/>
            <a:gd name="connsiteY30" fmla="*/ 933189 h 1495394"/>
            <a:gd name="connsiteX31" fmla="*/ 15122722 w 22665102"/>
            <a:gd name="connsiteY31" fmla="*/ 1048881 h 1495394"/>
            <a:gd name="connsiteX32" fmla="*/ 14708342 w 22665102"/>
            <a:gd name="connsiteY32" fmla="*/ 578505 h 1495394"/>
            <a:gd name="connsiteX33" fmla="*/ 13523897 w 22665102"/>
            <a:gd name="connsiteY33" fmla="*/ 1055804 h 1495394"/>
            <a:gd name="connsiteX34" fmla="*/ 12527031 w 22665102"/>
            <a:gd name="connsiteY34" fmla="*/ 1104480 h 1495394"/>
            <a:gd name="connsiteX35" fmla="*/ 11075651 w 22665102"/>
            <a:gd name="connsiteY35" fmla="*/ 1257366 h 1495394"/>
            <a:gd name="connsiteX36" fmla="*/ 10012989 w 22665102"/>
            <a:gd name="connsiteY36" fmla="*/ 912809 h 1495394"/>
            <a:gd name="connsiteX37" fmla="*/ 9325862 w 22665102"/>
            <a:gd name="connsiteY37" fmla="*/ 974196 h 1495394"/>
            <a:gd name="connsiteX38" fmla="*/ 8097736 w 22665102"/>
            <a:gd name="connsiteY38" fmla="*/ 687775 h 1495394"/>
            <a:gd name="connsiteX39" fmla="*/ 7397633 w 22665102"/>
            <a:gd name="connsiteY39" fmla="*/ 1134709 h 1495394"/>
            <a:gd name="connsiteX40" fmla="*/ 6988837 w 22665102"/>
            <a:gd name="connsiteY40" fmla="*/ 589734 h 1495394"/>
            <a:gd name="connsiteX41" fmla="*/ 6763174 w 22665102"/>
            <a:gd name="connsiteY41" fmla="*/ 1233964 h 1495394"/>
            <a:gd name="connsiteX42" fmla="*/ 6086114 w 22665102"/>
            <a:gd name="connsiteY42" fmla="*/ 1002824 h 1495394"/>
            <a:gd name="connsiteX43" fmla="*/ 5426691 w 22665102"/>
            <a:gd name="connsiteY43" fmla="*/ 1046786 h 1495394"/>
            <a:gd name="connsiteX44" fmla="*/ 4767526 w 22665102"/>
            <a:gd name="connsiteY44" fmla="*/ 1061374 h 1495394"/>
            <a:gd name="connsiteX45" fmla="*/ 4598749 w 22665102"/>
            <a:gd name="connsiteY45" fmla="*/ 856286 h 1495394"/>
            <a:gd name="connsiteX46" fmla="*/ 4349619 w 22665102"/>
            <a:gd name="connsiteY46" fmla="*/ 1039541 h 1495394"/>
            <a:gd name="connsiteX47" fmla="*/ 4100518 w 22665102"/>
            <a:gd name="connsiteY47" fmla="*/ 1029972 h 1495394"/>
            <a:gd name="connsiteX48" fmla="*/ 2730383 w 22665102"/>
            <a:gd name="connsiteY48" fmla="*/ 1046786 h 1495394"/>
            <a:gd name="connsiteX49" fmla="*/ 2122249 w 22665102"/>
            <a:gd name="connsiteY49" fmla="*/ 922228 h 1495394"/>
            <a:gd name="connsiteX50" fmla="*/ 1740873 w 22665102"/>
            <a:gd name="connsiteY50" fmla="*/ 893480 h 1495394"/>
            <a:gd name="connsiteX51" fmla="*/ 1580056 w 22665102"/>
            <a:gd name="connsiteY51" fmla="*/ 695093 h 1495394"/>
            <a:gd name="connsiteX52" fmla="*/ 1350971 w 22665102"/>
            <a:gd name="connsiteY52" fmla="*/ 993935 h 1495394"/>
            <a:gd name="connsiteX53" fmla="*/ 905979 w 22665102"/>
            <a:gd name="connsiteY53" fmla="*/ 980843 h 1495394"/>
            <a:gd name="connsiteX54" fmla="*/ 670565 w 22665102"/>
            <a:gd name="connsiteY54" fmla="*/ 826606 h 1495394"/>
            <a:gd name="connsiteX55" fmla="*/ 279003 w 22665102"/>
            <a:gd name="connsiteY55" fmla="*/ 707588 h 1495394"/>
            <a:gd name="connsiteX56" fmla="*/ 102946 w 22665102"/>
            <a:gd name="connsiteY56" fmla="*/ 350728 h 1495394"/>
            <a:gd name="connsiteX57" fmla="*/ 1625 w 22665102"/>
            <a:gd name="connsiteY57" fmla="*/ 0 h 1495394"/>
            <a:gd name="connsiteX58" fmla="*/ 16292 w 22665102"/>
            <a:gd name="connsiteY58" fmla="*/ 1054112 h 1495394"/>
            <a:gd name="connsiteX0" fmla="*/ 16292 w 22665102"/>
            <a:gd name="connsiteY0" fmla="*/ 1054112 h 1495394"/>
            <a:gd name="connsiteX1" fmla="*/ 627556 w 22665102"/>
            <a:gd name="connsiteY1" fmla="*/ 1120055 h 1495394"/>
            <a:gd name="connsiteX2" fmla="*/ 1440845 w 22665102"/>
            <a:gd name="connsiteY2" fmla="*/ 1149362 h 1495394"/>
            <a:gd name="connsiteX3" fmla="*/ 1733922 w 22665102"/>
            <a:gd name="connsiteY3" fmla="*/ 1193324 h 1495394"/>
            <a:gd name="connsiteX4" fmla="*/ 2019672 w 22665102"/>
            <a:gd name="connsiteY4" fmla="*/ 1354516 h 1495394"/>
            <a:gd name="connsiteX5" fmla="*/ 2759691 w 22665102"/>
            <a:gd name="connsiteY5" fmla="*/ 1420459 h 1495394"/>
            <a:gd name="connsiteX6" fmla="*/ 3653576 w 22665102"/>
            <a:gd name="connsiteY6" fmla="*/ 1442439 h 1495394"/>
            <a:gd name="connsiteX7" fmla="*/ 4620729 w 22665102"/>
            <a:gd name="connsiteY7" fmla="*/ 1486401 h 1495394"/>
            <a:gd name="connsiteX8" fmla="*/ 5586837 w 22665102"/>
            <a:gd name="connsiteY8" fmla="*/ 1462800 h 1495394"/>
            <a:gd name="connsiteX9" fmla="*/ 6545546 w 22665102"/>
            <a:gd name="connsiteY9" fmla="*/ 1347189 h 1495394"/>
            <a:gd name="connsiteX10" fmla="*/ 7101094 w 22665102"/>
            <a:gd name="connsiteY10" fmla="*/ 1457149 h 1495394"/>
            <a:gd name="connsiteX11" fmla="*/ 7511047 w 22665102"/>
            <a:gd name="connsiteY11" fmla="*/ 1483628 h 1495394"/>
            <a:gd name="connsiteX12" fmla="*/ 7807271 w 22665102"/>
            <a:gd name="connsiteY12" fmla="*/ 1278288 h 1495394"/>
            <a:gd name="connsiteX13" fmla="*/ 8043134 w 22665102"/>
            <a:gd name="connsiteY13" fmla="*/ 911014 h 1495394"/>
            <a:gd name="connsiteX14" fmla="*/ 8851224 w 22665102"/>
            <a:gd name="connsiteY14" fmla="*/ 1113571 h 1495394"/>
            <a:gd name="connsiteX15" fmla="*/ 10082530 w 22665102"/>
            <a:gd name="connsiteY15" fmla="*/ 1013939 h 1495394"/>
            <a:gd name="connsiteX16" fmla="*/ 11415514 w 22665102"/>
            <a:gd name="connsiteY16" fmla="*/ 1414952 h 1495394"/>
            <a:gd name="connsiteX17" fmla="*/ 11932212 w 22665102"/>
            <a:gd name="connsiteY17" fmla="*/ 1380754 h 1495394"/>
            <a:gd name="connsiteX18" fmla="*/ 12644035 w 22665102"/>
            <a:gd name="connsiteY18" fmla="*/ 1313601 h 1495394"/>
            <a:gd name="connsiteX19" fmla="*/ 14300836 w 22665102"/>
            <a:gd name="connsiteY19" fmla="*/ 1009225 h 1495394"/>
            <a:gd name="connsiteX20" fmla="*/ 14866286 w 22665102"/>
            <a:gd name="connsiteY20" fmla="*/ 1282615 h 1495394"/>
            <a:gd name="connsiteX21" fmla="*/ 15883240 w 22665102"/>
            <a:gd name="connsiteY21" fmla="*/ 1124408 h 1495394"/>
            <a:gd name="connsiteX22" fmla="*/ 16788088 w 22665102"/>
            <a:gd name="connsiteY22" fmla="*/ 1207548 h 1495394"/>
            <a:gd name="connsiteX23" fmla="*/ 18103241 w 22665102"/>
            <a:gd name="connsiteY23" fmla="*/ 1174279 h 1495394"/>
            <a:gd name="connsiteX24" fmla="*/ 19542150 w 22665102"/>
            <a:gd name="connsiteY24" fmla="*/ 1206181 h 1495394"/>
            <a:gd name="connsiteX25" fmla="*/ 20951619 w 22665102"/>
            <a:gd name="connsiteY25" fmla="*/ 1213601 h 1495394"/>
            <a:gd name="connsiteX26" fmla="*/ 22629169 w 22665102"/>
            <a:gd name="connsiteY26" fmla="*/ 1236386 h 1495394"/>
            <a:gd name="connsiteX27" fmla="*/ 22577018 w 22665102"/>
            <a:gd name="connsiteY27" fmla="*/ 899690 h 1495394"/>
            <a:gd name="connsiteX28" fmla="*/ 22077777 w 22665102"/>
            <a:gd name="connsiteY28" fmla="*/ 1149553 h 1495394"/>
            <a:gd name="connsiteX29" fmla="*/ 21026372 w 22665102"/>
            <a:gd name="connsiteY29" fmla="*/ 1140287 h 1495394"/>
            <a:gd name="connsiteX30" fmla="*/ 19932032 w 22665102"/>
            <a:gd name="connsiteY30" fmla="*/ 996673 h 1495394"/>
            <a:gd name="connsiteX31" fmla="*/ 16905904 w 22665102"/>
            <a:gd name="connsiteY31" fmla="*/ 933189 h 1495394"/>
            <a:gd name="connsiteX32" fmla="*/ 15122722 w 22665102"/>
            <a:gd name="connsiteY32" fmla="*/ 1048881 h 1495394"/>
            <a:gd name="connsiteX33" fmla="*/ 14708342 w 22665102"/>
            <a:gd name="connsiteY33" fmla="*/ 578505 h 1495394"/>
            <a:gd name="connsiteX34" fmla="*/ 13523897 w 22665102"/>
            <a:gd name="connsiteY34" fmla="*/ 1055804 h 1495394"/>
            <a:gd name="connsiteX35" fmla="*/ 12527031 w 22665102"/>
            <a:gd name="connsiteY35" fmla="*/ 1104480 h 1495394"/>
            <a:gd name="connsiteX36" fmla="*/ 11075651 w 22665102"/>
            <a:gd name="connsiteY36" fmla="*/ 1257366 h 1495394"/>
            <a:gd name="connsiteX37" fmla="*/ 10012989 w 22665102"/>
            <a:gd name="connsiteY37" fmla="*/ 912809 h 1495394"/>
            <a:gd name="connsiteX38" fmla="*/ 9325862 w 22665102"/>
            <a:gd name="connsiteY38" fmla="*/ 974196 h 1495394"/>
            <a:gd name="connsiteX39" fmla="*/ 8097736 w 22665102"/>
            <a:gd name="connsiteY39" fmla="*/ 687775 h 1495394"/>
            <a:gd name="connsiteX40" fmla="*/ 7397633 w 22665102"/>
            <a:gd name="connsiteY40" fmla="*/ 1134709 h 1495394"/>
            <a:gd name="connsiteX41" fmla="*/ 6988837 w 22665102"/>
            <a:gd name="connsiteY41" fmla="*/ 589734 h 1495394"/>
            <a:gd name="connsiteX42" fmla="*/ 6763174 w 22665102"/>
            <a:gd name="connsiteY42" fmla="*/ 1233964 h 1495394"/>
            <a:gd name="connsiteX43" fmla="*/ 6086114 w 22665102"/>
            <a:gd name="connsiteY43" fmla="*/ 1002824 h 1495394"/>
            <a:gd name="connsiteX44" fmla="*/ 5426691 w 22665102"/>
            <a:gd name="connsiteY44" fmla="*/ 1046786 h 1495394"/>
            <a:gd name="connsiteX45" fmla="*/ 4767526 w 22665102"/>
            <a:gd name="connsiteY45" fmla="*/ 1061374 h 1495394"/>
            <a:gd name="connsiteX46" fmla="*/ 4598749 w 22665102"/>
            <a:gd name="connsiteY46" fmla="*/ 856286 h 1495394"/>
            <a:gd name="connsiteX47" fmla="*/ 4349619 w 22665102"/>
            <a:gd name="connsiteY47" fmla="*/ 1039541 h 1495394"/>
            <a:gd name="connsiteX48" fmla="*/ 4100518 w 22665102"/>
            <a:gd name="connsiteY48" fmla="*/ 1029972 h 1495394"/>
            <a:gd name="connsiteX49" fmla="*/ 2730383 w 22665102"/>
            <a:gd name="connsiteY49" fmla="*/ 1046786 h 1495394"/>
            <a:gd name="connsiteX50" fmla="*/ 2122249 w 22665102"/>
            <a:gd name="connsiteY50" fmla="*/ 922228 h 1495394"/>
            <a:gd name="connsiteX51" fmla="*/ 1740873 w 22665102"/>
            <a:gd name="connsiteY51" fmla="*/ 893480 h 1495394"/>
            <a:gd name="connsiteX52" fmla="*/ 1580056 w 22665102"/>
            <a:gd name="connsiteY52" fmla="*/ 695093 h 1495394"/>
            <a:gd name="connsiteX53" fmla="*/ 1350971 w 22665102"/>
            <a:gd name="connsiteY53" fmla="*/ 993935 h 1495394"/>
            <a:gd name="connsiteX54" fmla="*/ 905979 w 22665102"/>
            <a:gd name="connsiteY54" fmla="*/ 980843 h 1495394"/>
            <a:gd name="connsiteX55" fmla="*/ 670565 w 22665102"/>
            <a:gd name="connsiteY55" fmla="*/ 826606 h 1495394"/>
            <a:gd name="connsiteX56" fmla="*/ 279003 w 22665102"/>
            <a:gd name="connsiteY56" fmla="*/ 707588 h 1495394"/>
            <a:gd name="connsiteX57" fmla="*/ 102946 w 22665102"/>
            <a:gd name="connsiteY57" fmla="*/ 350728 h 1495394"/>
            <a:gd name="connsiteX58" fmla="*/ 1625 w 22665102"/>
            <a:gd name="connsiteY58" fmla="*/ 0 h 1495394"/>
            <a:gd name="connsiteX59" fmla="*/ 16292 w 22665102"/>
            <a:gd name="connsiteY59" fmla="*/ 1054112 h 1495394"/>
            <a:gd name="connsiteX0" fmla="*/ 16292 w 22665102"/>
            <a:gd name="connsiteY0" fmla="*/ 1054112 h 1495394"/>
            <a:gd name="connsiteX1" fmla="*/ 627556 w 22665102"/>
            <a:gd name="connsiteY1" fmla="*/ 1120055 h 1495394"/>
            <a:gd name="connsiteX2" fmla="*/ 1440845 w 22665102"/>
            <a:gd name="connsiteY2" fmla="*/ 1149362 h 1495394"/>
            <a:gd name="connsiteX3" fmla="*/ 1733922 w 22665102"/>
            <a:gd name="connsiteY3" fmla="*/ 1193324 h 1495394"/>
            <a:gd name="connsiteX4" fmla="*/ 2019672 w 22665102"/>
            <a:gd name="connsiteY4" fmla="*/ 1354516 h 1495394"/>
            <a:gd name="connsiteX5" fmla="*/ 2759691 w 22665102"/>
            <a:gd name="connsiteY5" fmla="*/ 1420459 h 1495394"/>
            <a:gd name="connsiteX6" fmla="*/ 3653576 w 22665102"/>
            <a:gd name="connsiteY6" fmla="*/ 1442439 h 1495394"/>
            <a:gd name="connsiteX7" fmla="*/ 4620729 w 22665102"/>
            <a:gd name="connsiteY7" fmla="*/ 1486401 h 1495394"/>
            <a:gd name="connsiteX8" fmla="*/ 5586837 w 22665102"/>
            <a:gd name="connsiteY8" fmla="*/ 1462800 h 1495394"/>
            <a:gd name="connsiteX9" fmla="*/ 6545546 w 22665102"/>
            <a:gd name="connsiteY9" fmla="*/ 1347189 h 1495394"/>
            <a:gd name="connsiteX10" fmla="*/ 7101094 w 22665102"/>
            <a:gd name="connsiteY10" fmla="*/ 1457149 h 1495394"/>
            <a:gd name="connsiteX11" fmla="*/ 7511047 w 22665102"/>
            <a:gd name="connsiteY11" fmla="*/ 1483628 h 1495394"/>
            <a:gd name="connsiteX12" fmla="*/ 7807271 w 22665102"/>
            <a:gd name="connsiteY12" fmla="*/ 1278288 h 1495394"/>
            <a:gd name="connsiteX13" fmla="*/ 8043134 w 22665102"/>
            <a:gd name="connsiteY13" fmla="*/ 911014 h 1495394"/>
            <a:gd name="connsiteX14" fmla="*/ 8851224 w 22665102"/>
            <a:gd name="connsiteY14" fmla="*/ 1113571 h 1495394"/>
            <a:gd name="connsiteX15" fmla="*/ 10082530 w 22665102"/>
            <a:gd name="connsiteY15" fmla="*/ 1013939 h 1495394"/>
            <a:gd name="connsiteX16" fmla="*/ 11415514 w 22665102"/>
            <a:gd name="connsiteY16" fmla="*/ 1414952 h 1495394"/>
            <a:gd name="connsiteX17" fmla="*/ 11932212 w 22665102"/>
            <a:gd name="connsiteY17" fmla="*/ 1380754 h 1495394"/>
            <a:gd name="connsiteX18" fmla="*/ 12644035 w 22665102"/>
            <a:gd name="connsiteY18" fmla="*/ 1313601 h 1495394"/>
            <a:gd name="connsiteX19" fmla="*/ 14300836 w 22665102"/>
            <a:gd name="connsiteY19" fmla="*/ 1009225 h 1495394"/>
            <a:gd name="connsiteX20" fmla="*/ 14866286 w 22665102"/>
            <a:gd name="connsiteY20" fmla="*/ 1282615 h 1495394"/>
            <a:gd name="connsiteX21" fmla="*/ 15883240 w 22665102"/>
            <a:gd name="connsiteY21" fmla="*/ 1124408 h 1495394"/>
            <a:gd name="connsiteX22" fmla="*/ 16788088 w 22665102"/>
            <a:gd name="connsiteY22" fmla="*/ 1207548 h 1495394"/>
            <a:gd name="connsiteX23" fmla="*/ 18103241 w 22665102"/>
            <a:gd name="connsiteY23" fmla="*/ 1174279 h 1495394"/>
            <a:gd name="connsiteX24" fmla="*/ 19489532 w 22665102"/>
            <a:gd name="connsiteY24" fmla="*/ 1100469 h 1495394"/>
            <a:gd name="connsiteX25" fmla="*/ 20951619 w 22665102"/>
            <a:gd name="connsiteY25" fmla="*/ 1213601 h 1495394"/>
            <a:gd name="connsiteX26" fmla="*/ 22629169 w 22665102"/>
            <a:gd name="connsiteY26" fmla="*/ 1236386 h 1495394"/>
            <a:gd name="connsiteX27" fmla="*/ 22577018 w 22665102"/>
            <a:gd name="connsiteY27" fmla="*/ 899690 h 1495394"/>
            <a:gd name="connsiteX28" fmla="*/ 22077777 w 22665102"/>
            <a:gd name="connsiteY28" fmla="*/ 1149553 h 1495394"/>
            <a:gd name="connsiteX29" fmla="*/ 21026372 w 22665102"/>
            <a:gd name="connsiteY29" fmla="*/ 1140287 h 1495394"/>
            <a:gd name="connsiteX30" fmla="*/ 19932032 w 22665102"/>
            <a:gd name="connsiteY30" fmla="*/ 996673 h 1495394"/>
            <a:gd name="connsiteX31" fmla="*/ 16905904 w 22665102"/>
            <a:gd name="connsiteY31" fmla="*/ 933189 h 1495394"/>
            <a:gd name="connsiteX32" fmla="*/ 15122722 w 22665102"/>
            <a:gd name="connsiteY32" fmla="*/ 1048881 h 1495394"/>
            <a:gd name="connsiteX33" fmla="*/ 14708342 w 22665102"/>
            <a:gd name="connsiteY33" fmla="*/ 578505 h 1495394"/>
            <a:gd name="connsiteX34" fmla="*/ 13523897 w 22665102"/>
            <a:gd name="connsiteY34" fmla="*/ 1055804 h 1495394"/>
            <a:gd name="connsiteX35" fmla="*/ 12527031 w 22665102"/>
            <a:gd name="connsiteY35" fmla="*/ 1104480 h 1495394"/>
            <a:gd name="connsiteX36" fmla="*/ 11075651 w 22665102"/>
            <a:gd name="connsiteY36" fmla="*/ 1257366 h 1495394"/>
            <a:gd name="connsiteX37" fmla="*/ 10012989 w 22665102"/>
            <a:gd name="connsiteY37" fmla="*/ 912809 h 1495394"/>
            <a:gd name="connsiteX38" fmla="*/ 9325862 w 22665102"/>
            <a:gd name="connsiteY38" fmla="*/ 974196 h 1495394"/>
            <a:gd name="connsiteX39" fmla="*/ 8097736 w 22665102"/>
            <a:gd name="connsiteY39" fmla="*/ 687775 h 1495394"/>
            <a:gd name="connsiteX40" fmla="*/ 7397633 w 22665102"/>
            <a:gd name="connsiteY40" fmla="*/ 1134709 h 1495394"/>
            <a:gd name="connsiteX41" fmla="*/ 6988837 w 22665102"/>
            <a:gd name="connsiteY41" fmla="*/ 589734 h 1495394"/>
            <a:gd name="connsiteX42" fmla="*/ 6763174 w 22665102"/>
            <a:gd name="connsiteY42" fmla="*/ 1233964 h 1495394"/>
            <a:gd name="connsiteX43" fmla="*/ 6086114 w 22665102"/>
            <a:gd name="connsiteY43" fmla="*/ 1002824 h 1495394"/>
            <a:gd name="connsiteX44" fmla="*/ 5426691 w 22665102"/>
            <a:gd name="connsiteY44" fmla="*/ 1046786 h 1495394"/>
            <a:gd name="connsiteX45" fmla="*/ 4767526 w 22665102"/>
            <a:gd name="connsiteY45" fmla="*/ 1061374 h 1495394"/>
            <a:gd name="connsiteX46" fmla="*/ 4598749 w 22665102"/>
            <a:gd name="connsiteY46" fmla="*/ 856286 h 1495394"/>
            <a:gd name="connsiteX47" fmla="*/ 4349619 w 22665102"/>
            <a:gd name="connsiteY47" fmla="*/ 1039541 h 1495394"/>
            <a:gd name="connsiteX48" fmla="*/ 4100518 w 22665102"/>
            <a:gd name="connsiteY48" fmla="*/ 1029972 h 1495394"/>
            <a:gd name="connsiteX49" fmla="*/ 2730383 w 22665102"/>
            <a:gd name="connsiteY49" fmla="*/ 1046786 h 1495394"/>
            <a:gd name="connsiteX50" fmla="*/ 2122249 w 22665102"/>
            <a:gd name="connsiteY50" fmla="*/ 922228 h 1495394"/>
            <a:gd name="connsiteX51" fmla="*/ 1740873 w 22665102"/>
            <a:gd name="connsiteY51" fmla="*/ 893480 h 1495394"/>
            <a:gd name="connsiteX52" fmla="*/ 1580056 w 22665102"/>
            <a:gd name="connsiteY52" fmla="*/ 695093 h 1495394"/>
            <a:gd name="connsiteX53" fmla="*/ 1350971 w 22665102"/>
            <a:gd name="connsiteY53" fmla="*/ 993935 h 1495394"/>
            <a:gd name="connsiteX54" fmla="*/ 905979 w 22665102"/>
            <a:gd name="connsiteY54" fmla="*/ 980843 h 1495394"/>
            <a:gd name="connsiteX55" fmla="*/ 670565 w 22665102"/>
            <a:gd name="connsiteY55" fmla="*/ 826606 h 1495394"/>
            <a:gd name="connsiteX56" fmla="*/ 279003 w 22665102"/>
            <a:gd name="connsiteY56" fmla="*/ 707588 h 1495394"/>
            <a:gd name="connsiteX57" fmla="*/ 102946 w 22665102"/>
            <a:gd name="connsiteY57" fmla="*/ 350728 h 1495394"/>
            <a:gd name="connsiteX58" fmla="*/ 1625 w 22665102"/>
            <a:gd name="connsiteY58" fmla="*/ 0 h 1495394"/>
            <a:gd name="connsiteX59" fmla="*/ 16292 w 22665102"/>
            <a:gd name="connsiteY59" fmla="*/ 1054112 h 1495394"/>
            <a:gd name="connsiteX0" fmla="*/ 16292 w 22665102"/>
            <a:gd name="connsiteY0" fmla="*/ 1054112 h 1495394"/>
            <a:gd name="connsiteX1" fmla="*/ 627556 w 22665102"/>
            <a:gd name="connsiteY1" fmla="*/ 1120055 h 1495394"/>
            <a:gd name="connsiteX2" fmla="*/ 1440845 w 22665102"/>
            <a:gd name="connsiteY2" fmla="*/ 1149362 h 1495394"/>
            <a:gd name="connsiteX3" fmla="*/ 1733922 w 22665102"/>
            <a:gd name="connsiteY3" fmla="*/ 1193324 h 1495394"/>
            <a:gd name="connsiteX4" fmla="*/ 2019672 w 22665102"/>
            <a:gd name="connsiteY4" fmla="*/ 1354516 h 1495394"/>
            <a:gd name="connsiteX5" fmla="*/ 2759691 w 22665102"/>
            <a:gd name="connsiteY5" fmla="*/ 1420459 h 1495394"/>
            <a:gd name="connsiteX6" fmla="*/ 3653576 w 22665102"/>
            <a:gd name="connsiteY6" fmla="*/ 1442439 h 1495394"/>
            <a:gd name="connsiteX7" fmla="*/ 4620729 w 22665102"/>
            <a:gd name="connsiteY7" fmla="*/ 1486401 h 1495394"/>
            <a:gd name="connsiteX8" fmla="*/ 5586837 w 22665102"/>
            <a:gd name="connsiteY8" fmla="*/ 1462800 h 1495394"/>
            <a:gd name="connsiteX9" fmla="*/ 6545546 w 22665102"/>
            <a:gd name="connsiteY9" fmla="*/ 1347189 h 1495394"/>
            <a:gd name="connsiteX10" fmla="*/ 7101094 w 22665102"/>
            <a:gd name="connsiteY10" fmla="*/ 1457149 h 1495394"/>
            <a:gd name="connsiteX11" fmla="*/ 7511047 w 22665102"/>
            <a:gd name="connsiteY11" fmla="*/ 1483628 h 1495394"/>
            <a:gd name="connsiteX12" fmla="*/ 7807271 w 22665102"/>
            <a:gd name="connsiteY12" fmla="*/ 1278288 h 1495394"/>
            <a:gd name="connsiteX13" fmla="*/ 8043134 w 22665102"/>
            <a:gd name="connsiteY13" fmla="*/ 911014 h 1495394"/>
            <a:gd name="connsiteX14" fmla="*/ 8851224 w 22665102"/>
            <a:gd name="connsiteY14" fmla="*/ 1113571 h 1495394"/>
            <a:gd name="connsiteX15" fmla="*/ 10082530 w 22665102"/>
            <a:gd name="connsiteY15" fmla="*/ 1013939 h 1495394"/>
            <a:gd name="connsiteX16" fmla="*/ 11415514 w 22665102"/>
            <a:gd name="connsiteY16" fmla="*/ 1414952 h 1495394"/>
            <a:gd name="connsiteX17" fmla="*/ 11932212 w 22665102"/>
            <a:gd name="connsiteY17" fmla="*/ 1380754 h 1495394"/>
            <a:gd name="connsiteX18" fmla="*/ 12644035 w 22665102"/>
            <a:gd name="connsiteY18" fmla="*/ 1313601 h 1495394"/>
            <a:gd name="connsiteX19" fmla="*/ 14300836 w 22665102"/>
            <a:gd name="connsiteY19" fmla="*/ 1009225 h 1495394"/>
            <a:gd name="connsiteX20" fmla="*/ 14866286 w 22665102"/>
            <a:gd name="connsiteY20" fmla="*/ 1282615 h 1495394"/>
            <a:gd name="connsiteX21" fmla="*/ 15883240 w 22665102"/>
            <a:gd name="connsiteY21" fmla="*/ 1124408 h 1495394"/>
            <a:gd name="connsiteX22" fmla="*/ 16788088 w 22665102"/>
            <a:gd name="connsiteY22" fmla="*/ 1207548 h 1495394"/>
            <a:gd name="connsiteX23" fmla="*/ 18103241 w 22665102"/>
            <a:gd name="connsiteY23" fmla="*/ 1174279 h 1495394"/>
            <a:gd name="connsiteX24" fmla="*/ 19410640 w 22665102"/>
            <a:gd name="connsiteY24" fmla="*/ 1062225 h 1495394"/>
            <a:gd name="connsiteX25" fmla="*/ 20951619 w 22665102"/>
            <a:gd name="connsiteY25" fmla="*/ 1213601 h 1495394"/>
            <a:gd name="connsiteX26" fmla="*/ 22629169 w 22665102"/>
            <a:gd name="connsiteY26" fmla="*/ 1236386 h 1495394"/>
            <a:gd name="connsiteX27" fmla="*/ 22577018 w 22665102"/>
            <a:gd name="connsiteY27" fmla="*/ 899690 h 1495394"/>
            <a:gd name="connsiteX28" fmla="*/ 22077777 w 22665102"/>
            <a:gd name="connsiteY28" fmla="*/ 1149553 h 1495394"/>
            <a:gd name="connsiteX29" fmla="*/ 21026372 w 22665102"/>
            <a:gd name="connsiteY29" fmla="*/ 1140287 h 1495394"/>
            <a:gd name="connsiteX30" fmla="*/ 19932032 w 22665102"/>
            <a:gd name="connsiteY30" fmla="*/ 996673 h 1495394"/>
            <a:gd name="connsiteX31" fmla="*/ 16905904 w 22665102"/>
            <a:gd name="connsiteY31" fmla="*/ 933189 h 1495394"/>
            <a:gd name="connsiteX32" fmla="*/ 15122722 w 22665102"/>
            <a:gd name="connsiteY32" fmla="*/ 1048881 h 1495394"/>
            <a:gd name="connsiteX33" fmla="*/ 14708342 w 22665102"/>
            <a:gd name="connsiteY33" fmla="*/ 578505 h 1495394"/>
            <a:gd name="connsiteX34" fmla="*/ 13523897 w 22665102"/>
            <a:gd name="connsiteY34" fmla="*/ 1055804 h 1495394"/>
            <a:gd name="connsiteX35" fmla="*/ 12527031 w 22665102"/>
            <a:gd name="connsiteY35" fmla="*/ 1104480 h 1495394"/>
            <a:gd name="connsiteX36" fmla="*/ 11075651 w 22665102"/>
            <a:gd name="connsiteY36" fmla="*/ 1257366 h 1495394"/>
            <a:gd name="connsiteX37" fmla="*/ 10012989 w 22665102"/>
            <a:gd name="connsiteY37" fmla="*/ 912809 h 1495394"/>
            <a:gd name="connsiteX38" fmla="*/ 9325862 w 22665102"/>
            <a:gd name="connsiteY38" fmla="*/ 974196 h 1495394"/>
            <a:gd name="connsiteX39" fmla="*/ 8097736 w 22665102"/>
            <a:gd name="connsiteY39" fmla="*/ 687775 h 1495394"/>
            <a:gd name="connsiteX40" fmla="*/ 7397633 w 22665102"/>
            <a:gd name="connsiteY40" fmla="*/ 1134709 h 1495394"/>
            <a:gd name="connsiteX41" fmla="*/ 6988837 w 22665102"/>
            <a:gd name="connsiteY41" fmla="*/ 589734 h 1495394"/>
            <a:gd name="connsiteX42" fmla="*/ 6763174 w 22665102"/>
            <a:gd name="connsiteY42" fmla="*/ 1233964 h 1495394"/>
            <a:gd name="connsiteX43" fmla="*/ 6086114 w 22665102"/>
            <a:gd name="connsiteY43" fmla="*/ 1002824 h 1495394"/>
            <a:gd name="connsiteX44" fmla="*/ 5426691 w 22665102"/>
            <a:gd name="connsiteY44" fmla="*/ 1046786 h 1495394"/>
            <a:gd name="connsiteX45" fmla="*/ 4767526 w 22665102"/>
            <a:gd name="connsiteY45" fmla="*/ 1061374 h 1495394"/>
            <a:gd name="connsiteX46" fmla="*/ 4598749 w 22665102"/>
            <a:gd name="connsiteY46" fmla="*/ 856286 h 1495394"/>
            <a:gd name="connsiteX47" fmla="*/ 4349619 w 22665102"/>
            <a:gd name="connsiteY47" fmla="*/ 1039541 h 1495394"/>
            <a:gd name="connsiteX48" fmla="*/ 4100518 w 22665102"/>
            <a:gd name="connsiteY48" fmla="*/ 1029972 h 1495394"/>
            <a:gd name="connsiteX49" fmla="*/ 2730383 w 22665102"/>
            <a:gd name="connsiteY49" fmla="*/ 1046786 h 1495394"/>
            <a:gd name="connsiteX50" fmla="*/ 2122249 w 22665102"/>
            <a:gd name="connsiteY50" fmla="*/ 922228 h 1495394"/>
            <a:gd name="connsiteX51" fmla="*/ 1740873 w 22665102"/>
            <a:gd name="connsiteY51" fmla="*/ 893480 h 1495394"/>
            <a:gd name="connsiteX52" fmla="*/ 1580056 w 22665102"/>
            <a:gd name="connsiteY52" fmla="*/ 695093 h 1495394"/>
            <a:gd name="connsiteX53" fmla="*/ 1350971 w 22665102"/>
            <a:gd name="connsiteY53" fmla="*/ 993935 h 1495394"/>
            <a:gd name="connsiteX54" fmla="*/ 905979 w 22665102"/>
            <a:gd name="connsiteY54" fmla="*/ 980843 h 1495394"/>
            <a:gd name="connsiteX55" fmla="*/ 670565 w 22665102"/>
            <a:gd name="connsiteY55" fmla="*/ 826606 h 1495394"/>
            <a:gd name="connsiteX56" fmla="*/ 279003 w 22665102"/>
            <a:gd name="connsiteY56" fmla="*/ 707588 h 1495394"/>
            <a:gd name="connsiteX57" fmla="*/ 102946 w 22665102"/>
            <a:gd name="connsiteY57" fmla="*/ 350728 h 1495394"/>
            <a:gd name="connsiteX58" fmla="*/ 1625 w 22665102"/>
            <a:gd name="connsiteY58" fmla="*/ 0 h 1495394"/>
            <a:gd name="connsiteX59" fmla="*/ 16292 w 22665102"/>
            <a:gd name="connsiteY59" fmla="*/ 1054112 h 1495394"/>
            <a:gd name="connsiteX0" fmla="*/ 16292 w 22665102"/>
            <a:gd name="connsiteY0" fmla="*/ 1054112 h 1495394"/>
            <a:gd name="connsiteX1" fmla="*/ 627556 w 22665102"/>
            <a:gd name="connsiteY1" fmla="*/ 1120055 h 1495394"/>
            <a:gd name="connsiteX2" fmla="*/ 1440845 w 22665102"/>
            <a:gd name="connsiteY2" fmla="*/ 1149362 h 1495394"/>
            <a:gd name="connsiteX3" fmla="*/ 1733922 w 22665102"/>
            <a:gd name="connsiteY3" fmla="*/ 1193324 h 1495394"/>
            <a:gd name="connsiteX4" fmla="*/ 2019672 w 22665102"/>
            <a:gd name="connsiteY4" fmla="*/ 1354516 h 1495394"/>
            <a:gd name="connsiteX5" fmla="*/ 2759691 w 22665102"/>
            <a:gd name="connsiteY5" fmla="*/ 1420459 h 1495394"/>
            <a:gd name="connsiteX6" fmla="*/ 3653576 w 22665102"/>
            <a:gd name="connsiteY6" fmla="*/ 1442439 h 1495394"/>
            <a:gd name="connsiteX7" fmla="*/ 4620729 w 22665102"/>
            <a:gd name="connsiteY7" fmla="*/ 1486401 h 1495394"/>
            <a:gd name="connsiteX8" fmla="*/ 5586837 w 22665102"/>
            <a:gd name="connsiteY8" fmla="*/ 1462800 h 1495394"/>
            <a:gd name="connsiteX9" fmla="*/ 6545546 w 22665102"/>
            <a:gd name="connsiteY9" fmla="*/ 1347189 h 1495394"/>
            <a:gd name="connsiteX10" fmla="*/ 7101094 w 22665102"/>
            <a:gd name="connsiteY10" fmla="*/ 1457149 h 1495394"/>
            <a:gd name="connsiteX11" fmla="*/ 7511047 w 22665102"/>
            <a:gd name="connsiteY11" fmla="*/ 1483628 h 1495394"/>
            <a:gd name="connsiteX12" fmla="*/ 7807271 w 22665102"/>
            <a:gd name="connsiteY12" fmla="*/ 1278288 h 1495394"/>
            <a:gd name="connsiteX13" fmla="*/ 8043134 w 22665102"/>
            <a:gd name="connsiteY13" fmla="*/ 911014 h 1495394"/>
            <a:gd name="connsiteX14" fmla="*/ 8851224 w 22665102"/>
            <a:gd name="connsiteY14" fmla="*/ 1113571 h 1495394"/>
            <a:gd name="connsiteX15" fmla="*/ 10082530 w 22665102"/>
            <a:gd name="connsiteY15" fmla="*/ 1013939 h 1495394"/>
            <a:gd name="connsiteX16" fmla="*/ 11415514 w 22665102"/>
            <a:gd name="connsiteY16" fmla="*/ 1414952 h 1495394"/>
            <a:gd name="connsiteX17" fmla="*/ 11932212 w 22665102"/>
            <a:gd name="connsiteY17" fmla="*/ 1380754 h 1495394"/>
            <a:gd name="connsiteX18" fmla="*/ 12644035 w 22665102"/>
            <a:gd name="connsiteY18" fmla="*/ 1313601 h 1495394"/>
            <a:gd name="connsiteX19" fmla="*/ 14300836 w 22665102"/>
            <a:gd name="connsiteY19" fmla="*/ 1009225 h 1495394"/>
            <a:gd name="connsiteX20" fmla="*/ 14866286 w 22665102"/>
            <a:gd name="connsiteY20" fmla="*/ 1282615 h 1495394"/>
            <a:gd name="connsiteX21" fmla="*/ 15883240 w 22665102"/>
            <a:gd name="connsiteY21" fmla="*/ 1124408 h 1495394"/>
            <a:gd name="connsiteX22" fmla="*/ 16788088 w 22665102"/>
            <a:gd name="connsiteY22" fmla="*/ 1207548 h 1495394"/>
            <a:gd name="connsiteX23" fmla="*/ 18103241 w 22665102"/>
            <a:gd name="connsiteY23" fmla="*/ 1174279 h 1495394"/>
            <a:gd name="connsiteX24" fmla="*/ 19410640 w 22665102"/>
            <a:gd name="connsiteY24" fmla="*/ 1062225 h 1495394"/>
            <a:gd name="connsiteX25" fmla="*/ 20951619 w 22665102"/>
            <a:gd name="connsiteY25" fmla="*/ 1213601 h 1495394"/>
            <a:gd name="connsiteX26" fmla="*/ 22629169 w 22665102"/>
            <a:gd name="connsiteY26" fmla="*/ 1236386 h 1495394"/>
            <a:gd name="connsiteX27" fmla="*/ 22577018 w 22665102"/>
            <a:gd name="connsiteY27" fmla="*/ 899690 h 1495394"/>
            <a:gd name="connsiteX28" fmla="*/ 22077777 w 22665102"/>
            <a:gd name="connsiteY28" fmla="*/ 1149553 h 1495394"/>
            <a:gd name="connsiteX29" fmla="*/ 21026372 w 22665102"/>
            <a:gd name="connsiteY29" fmla="*/ 1140287 h 1495394"/>
            <a:gd name="connsiteX30" fmla="*/ 19037519 w 22665102"/>
            <a:gd name="connsiteY30" fmla="*/ 967843 h 1495394"/>
            <a:gd name="connsiteX31" fmla="*/ 16905904 w 22665102"/>
            <a:gd name="connsiteY31" fmla="*/ 933189 h 1495394"/>
            <a:gd name="connsiteX32" fmla="*/ 15122722 w 22665102"/>
            <a:gd name="connsiteY32" fmla="*/ 1048881 h 1495394"/>
            <a:gd name="connsiteX33" fmla="*/ 14708342 w 22665102"/>
            <a:gd name="connsiteY33" fmla="*/ 578505 h 1495394"/>
            <a:gd name="connsiteX34" fmla="*/ 13523897 w 22665102"/>
            <a:gd name="connsiteY34" fmla="*/ 1055804 h 1495394"/>
            <a:gd name="connsiteX35" fmla="*/ 12527031 w 22665102"/>
            <a:gd name="connsiteY35" fmla="*/ 1104480 h 1495394"/>
            <a:gd name="connsiteX36" fmla="*/ 11075651 w 22665102"/>
            <a:gd name="connsiteY36" fmla="*/ 1257366 h 1495394"/>
            <a:gd name="connsiteX37" fmla="*/ 10012989 w 22665102"/>
            <a:gd name="connsiteY37" fmla="*/ 912809 h 1495394"/>
            <a:gd name="connsiteX38" fmla="*/ 9325862 w 22665102"/>
            <a:gd name="connsiteY38" fmla="*/ 974196 h 1495394"/>
            <a:gd name="connsiteX39" fmla="*/ 8097736 w 22665102"/>
            <a:gd name="connsiteY39" fmla="*/ 687775 h 1495394"/>
            <a:gd name="connsiteX40" fmla="*/ 7397633 w 22665102"/>
            <a:gd name="connsiteY40" fmla="*/ 1134709 h 1495394"/>
            <a:gd name="connsiteX41" fmla="*/ 6988837 w 22665102"/>
            <a:gd name="connsiteY41" fmla="*/ 589734 h 1495394"/>
            <a:gd name="connsiteX42" fmla="*/ 6763174 w 22665102"/>
            <a:gd name="connsiteY42" fmla="*/ 1233964 h 1495394"/>
            <a:gd name="connsiteX43" fmla="*/ 6086114 w 22665102"/>
            <a:gd name="connsiteY43" fmla="*/ 1002824 h 1495394"/>
            <a:gd name="connsiteX44" fmla="*/ 5426691 w 22665102"/>
            <a:gd name="connsiteY44" fmla="*/ 1046786 h 1495394"/>
            <a:gd name="connsiteX45" fmla="*/ 4767526 w 22665102"/>
            <a:gd name="connsiteY45" fmla="*/ 1061374 h 1495394"/>
            <a:gd name="connsiteX46" fmla="*/ 4598749 w 22665102"/>
            <a:gd name="connsiteY46" fmla="*/ 856286 h 1495394"/>
            <a:gd name="connsiteX47" fmla="*/ 4349619 w 22665102"/>
            <a:gd name="connsiteY47" fmla="*/ 1039541 h 1495394"/>
            <a:gd name="connsiteX48" fmla="*/ 4100518 w 22665102"/>
            <a:gd name="connsiteY48" fmla="*/ 1029972 h 1495394"/>
            <a:gd name="connsiteX49" fmla="*/ 2730383 w 22665102"/>
            <a:gd name="connsiteY49" fmla="*/ 1046786 h 1495394"/>
            <a:gd name="connsiteX50" fmla="*/ 2122249 w 22665102"/>
            <a:gd name="connsiteY50" fmla="*/ 922228 h 1495394"/>
            <a:gd name="connsiteX51" fmla="*/ 1740873 w 22665102"/>
            <a:gd name="connsiteY51" fmla="*/ 893480 h 1495394"/>
            <a:gd name="connsiteX52" fmla="*/ 1580056 w 22665102"/>
            <a:gd name="connsiteY52" fmla="*/ 695093 h 1495394"/>
            <a:gd name="connsiteX53" fmla="*/ 1350971 w 22665102"/>
            <a:gd name="connsiteY53" fmla="*/ 993935 h 1495394"/>
            <a:gd name="connsiteX54" fmla="*/ 905979 w 22665102"/>
            <a:gd name="connsiteY54" fmla="*/ 980843 h 1495394"/>
            <a:gd name="connsiteX55" fmla="*/ 670565 w 22665102"/>
            <a:gd name="connsiteY55" fmla="*/ 826606 h 1495394"/>
            <a:gd name="connsiteX56" fmla="*/ 279003 w 22665102"/>
            <a:gd name="connsiteY56" fmla="*/ 707588 h 1495394"/>
            <a:gd name="connsiteX57" fmla="*/ 102946 w 22665102"/>
            <a:gd name="connsiteY57" fmla="*/ 350728 h 1495394"/>
            <a:gd name="connsiteX58" fmla="*/ 1625 w 22665102"/>
            <a:gd name="connsiteY58" fmla="*/ 0 h 1495394"/>
            <a:gd name="connsiteX59" fmla="*/ 16292 w 22665102"/>
            <a:gd name="connsiteY59" fmla="*/ 1054112 h 1495394"/>
            <a:gd name="connsiteX0" fmla="*/ 16292 w 22665102"/>
            <a:gd name="connsiteY0" fmla="*/ 1054112 h 1495394"/>
            <a:gd name="connsiteX1" fmla="*/ 627556 w 22665102"/>
            <a:gd name="connsiteY1" fmla="*/ 1120055 h 1495394"/>
            <a:gd name="connsiteX2" fmla="*/ 1440845 w 22665102"/>
            <a:gd name="connsiteY2" fmla="*/ 1149362 h 1495394"/>
            <a:gd name="connsiteX3" fmla="*/ 1733922 w 22665102"/>
            <a:gd name="connsiteY3" fmla="*/ 1193324 h 1495394"/>
            <a:gd name="connsiteX4" fmla="*/ 2019672 w 22665102"/>
            <a:gd name="connsiteY4" fmla="*/ 1354516 h 1495394"/>
            <a:gd name="connsiteX5" fmla="*/ 2759691 w 22665102"/>
            <a:gd name="connsiteY5" fmla="*/ 1420459 h 1495394"/>
            <a:gd name="connsiteX6" fmla="*/ 3653576 w 22665102"/>
            <a:gd name="connsiteY6" fmla="*/ 1442439 h 1495394"/>
            <a:gd name="connsiteX7" fmla="*/ 4620729 w 22665102"/>
            <a:gd name="connsiteY7" fmla="*/ 1486401 h 1495394"/>
            <a:gd name="connsiteX8" fmla="*/ 5586837 w 22665102"/>
            <a:gd name="connsiteY8" fmla="*/ 1462800 h 1495394"/>
            <a:gd name="connsiteX9" fmla="*/ 6545546 w 22665102"/>
            <a:gd name="connsiteY9" fmla="*/ 1347189 h 1495394"/>
            <a:gd name="connsiteX10" fmla="*/ 7101094 w 22665102"/>
            <a:gd name="connsiteY10" fmla="*/ 1457149 h 1495394"/>
            <a:gd name="connsiteX11" fmla="*/ 7511047 w 22665102"/>
            <a:gd name="connsiteY11" fmla="*/ 1483628 h 1495394"/>
            <a:gd name="connsiteX12" fmla="*/ 7807271 w 22665102"/>
            <a:gd name="connsiteY12" fmla="*/ 1278288 h 1495394"/>
            <a:gd name="connsiteX13" fmla="*/ 8043134 w 22665102"/>
            <a:gd name="connsiteY13" fmla="*/ 911014 h 1495394"/>
            <a:gd name="connsiteX14" fmla="*/ 8851224 w 22665102"/>
            <a:gd name="connsiteY14" fmla="*/ 1113571 h 1495394"/>
            <a:gd name="connsiteX15" fmla="*/ 10082530 w 22665102"/>
            <a:gd name="connsiteY15" fmla="*/ 1013939 h 1495394"/>
            <a:gd name="connsiteX16" fmla="*/ 11415514 w 22665102"/>
            <a:gd name="connsiteY16" fmla="*/ 1414952 h 1495394"/>
            <a:gd name="connsiteX17" fmla="*/ 11932212 w 22665102"/>
            <a:gd name="connsiteY17" fmla="*/ 1380754 h 1495394"/>
            <a:gd name="connsiteX18" fmla="*/ 12644035 w 22665102"/>
            <a:gd name="connsiteY18" fmla="*/ 1313601 h 1495394"/>
            <a:gd name="connsiteX19" fmla="*/ 14300836 w 22665102"/>
            <a:gd name="connsiteY19" fmla="*/ 1009225 h 1495394"/>
            <a:gd name="connsiteX20" fmla="*/ 14866286 w 22665102"/>
            <a:gd name="connsiteY20" fmla="*/ 1282615 h 1495394"/>
            <a:gd name="connsiteX21" fmla="*/ 15883240 w 22665102"/>
            <a:gd name="connsiteY21" fmla="*/ 1124408 h 1495394"/>
            <a:gd name="connsiteX22" fmla="*/ 16788088 w 22665102"/>
            <a:gd name="connsiteY22" fmla="*/ 1207548 h 1495394"/>
            <a:gd name="connsiteX23" fmla="*/ 18103241 w 22665102"/>
            <a:gd name="connsiteY23" fmla="*/ 1174279 h 1495394"/>
            <a:gd name="connsiteX24" fmla="*/ 19410640 w 22665102"/>
            <a:gd name="connsiteY24" fmla="*/ 1062225 h 1495394"/>
            <a:gd name="connsiteX25" fmla="*/ 20951619 w 22665102"/>
            <a:gd name="connsiteY25" fmla="*/ 1213601 h 1495394"/>
            <a:gd name="connsiteX26" fmla="*/ 22629169 w 22665102"/>
            <a:gd name="connsiteY26" fmla="*/ 1236386 h 1495394"/>
            <a:gd name="connsiteX27" fmla="*/ 22577018 w 22665102"/>
            <a:gd name="connsiteY27" fmla="*/ 899690 h 1495394"/>
            <a:gd name="connsiteX28" fmla="*/ 22077777 w 22665102"/>
            <a:gd name="connsiteY28" fmla="*/ 1149553 h 1495394"/>
            <a:gd name="connsiteX29" fmla="*/ 20973780 w 22665102"/>
            <a:gd name="connsiteY29" fmla="*/ 1178531 h 1495394"/>
            <a:gd name="connsiteX30" fmla="*/ 19037519 w 22665102"/>
            <a:gd name="connsiteY30" fmla="*/ 967843 h 1495394"/>
            <a:gd name="connsiteX31" fmla="*/ 16905904 w 22665102"/>
            <a:gd name="connsiteY31" fmla="*/ 933189 h 1495394"/>
            <a:gd name="connsiteX32" fmla="*/ 15122722 w 22665102"/>
            <a:gd name="connsiteY32" fmla="*/ 1048881 h 1495394"/>
            <a:gd name="connsiteX33" fmla="*/ 14708342 w 22665102"/>
            <a:gd name="connsiteY33" fmla="*/ 578505 h 1495394"/>
            <a:gd name="connsiteX34" fmla="*/ 13523897 w 22665102"/>
            <a:gd name="connsiteY34" fmla="*/ 1055804 h 1495394"/>
            <a:gd name="connsiteX35" fmla="*/ 12527031 w 22665102"/>
            <a:gd name="connsiteY35" fmla="*/ 1104480 h 1495394"/>
            <a:gd name="connsiteX36" fmla="*/ 11075651 w 22665102"/>
            <a:gd name="connsiteY36" fmla="*/ 1257366 h 1495394"/>
            <a:gd name="connsiteX37" fmla="*/ 10012989 w 22665102"/>
            <a:gd name="connsiteY37" fmla="*/ 912809 h 1495394"/>
            <a:gd name="connsiteX38" fmla="*/ 9325862 w 22665102"/>
            <a:gd name="connsiteY38" fmla="*/ 974196 h 1495394"/>
            <a:gd name="connsiteX39" fmla="*/ 8097736 w 22665102"/>
            <a:gd name="connsiteY39" fmla="*/ 687775 h 1495394"/>
            <a:gd name="connsiteX40" fmla="*/ 7397633 w 22665102"/>
            <a:gd name="connsiteY40" fmla="*/ 1134709 h 1495394"/>
            <a:gd name="connsiteX41" fmla="*/ 6988837 w 22665102"/>
            <a:gd name="connsiteY41" fmla="*/ 589734 h 1495394"/>
            <a:gd name="connsiteX42" fmla="*/ 6763174 w 22665102"/>
            <a:gd name="connsiteY42" fmla="*/ 1233964 h 1495394"/>
            <a:gd name="connsiteX43" fmla="*/ 6086114 w 22665102"/>
            <a:gd name="connsiteY43" fmla="*/ 1002824 h 1495394"/>
            <a:gd name="connsiteX44" fmla="*/ 5426691 w 22665102"/>
            <a:gd name="connsiteY44" fmla="*/ 1046786 h 1495394"/>
            <a:gd name="connsiteX45" fmla="*/ 4767526 w 22665102"/>
            <a:gd name="connsiteY45" fmla="*/ 1061374 h 1495394"/>
            <a:gd name="connsiteX46" fmla="*/ 4598749 w 22665102"/>
            <a:gd name="connsiteY46" fmla="*/ 856286 h 1495394"/>
            <a:gd name="connsiteX47" fmla="*/ 4349619 w 22665102"/>
            <a:gd name="connsiteY47" fmla="*/ 1039541 h 1495394"/>
            <a:gd name="connsiteX48" fmla="*/ 4100518 w 22665102"/>
            <a:gd name="connsiteY48" fmla="*/ 1029972 h 1495394"/>
            <a:gd name="connsiteX49" fmla="*/ 2730383 w 22665102"/>
            <a:gd name="connsiteY49" fmla="*/ 1046786 h 1495394"/>
            <a:gd name="connsiteX50" fmla="*/ 2122249 w 22665102"/>
            <a:gd name="connsiteY50" fmla="*/ 922228 h 1495394"/>
            <a:gd name="connsiteX51" fmla="*/ 1740873 w 22665102"/>
            <a:gd name="connsiteY51" fmla="*/ 893480 h 1495394"/>
            <a:gd name="connsiteX52" fmla="*/ 1580056 w 22665102"/>
            <a:gd name="connsiteY52" fmla="*/ 695093 h 1495394"/>
            <a:gd name="connsiteX53" fmla="*/ 1350971 w 22665102"/>
            <a:gd name="connsiteY53" fmla="*/ 993935 h 1495394"/>
            <a:gd name="connsiteX54" fmla="*/ 905979 w 22665102"/>
            <a:gd name="connsiteY54" fmla="*/ 980843 h 1495394"/>
            <a:gd name="connsiteX55" fmla="*/ 670565 w 22665102"/>
            <a:gd name="connsiteY55" fmla="*/ 826606 h 1495394"/>
            <a:gd name="connsiteX56" fmla="*/ 279003 w 22665102"/>
            <a:gd name="connsiteY56" fmla="*/ 707588 h 1495394"/>
            <a:gd name="connsiteX57" fmla="*/ 102946 w 22665102"/>
            <a:gd name="connsiteY57" fmla="*/ 350728 h 1495394"/>
            <a:gd name="connsiteX58" fmla="*/ 1625 w 22665102"/>
            <a:gd name="connsiteY58" fmla="*/ 0 h 1495394"/>
            <a:gd name="connsiteX59" fmla="*/ 16292 w 22665102"/>
            <a:gd name="connsiteY59" fmla="*/ 1054112 h 1495394"/>
            <a:gd name="connsiteX0" fmla="*/ 16292 w 22753974"/>
            <a:gd name="connsiteY0" fmla="*/ 1054112 h 1495394"/>
            <a:gd name="connsiteX1" fmla="*/ 627556 w 22753974"/>
            <a:gd name="connsiteY1" fmla="*/ 1120055 h 1495394"/>
            <a:gd name="connsiteX2" fmla="*/ 1440845 w 22753974"/>
            <a:gd name="connsiteY2" fmla="*/ 1149362 h 1495394"/>
            <a:gd name="connsiteX3" fmla="*/ 1733922 w 22753974"/>
            <a:gd name="connsiteY3" fmla="*/ 1193324 h 1495394"/>
            <a:gd name="connsiteX4" fmla="*/ 2019672 w 22753974"/>
            <a:gd name="connsiteY4" fmla="*/ 1354516 h 1495394"/>
            <a:gd name="connsiteX5" fmla="*/ 2759691 w 22753974"/>
            <a:gd name="connsiteY5" fmla="*/ 1420459 h 1495394"/>
            <a:gd name="connsiteX6" fmla="*/ 3653576 w 22753974"/>
            <a:gd name="connsiteY6" fmla="*/ 1442439 h 1495394"/>
            <a:gd name="connsiteX7" fmla="*/ 4620729 w 22753974"/>
            <a:gd name="connsiteY7" fmla="*/ 1486401 h 1495394"/>
            <a:gd name="connsiteX8" fmla="*/ 5586837 w 22753974"/>
            <a:gd name="connsiteY8" fmla="*/ 1462800 h 1495394"/>
            <a:gd name="connsiteX9" fmla="*/ 6545546 w 22753974"/>
            <a:gd name="connsiteY9" fmla="*/ 1347189 h 1495394"/>
            <a:gd name="connsiteX10" fmla="*/ 7101094 w 22753974"/>
            <a:gd name="connsiteY10" fmla="*/ 1457149 h 1495394"/>
            <a:gd name="connsiteX11" fmla="*/ 7511047 w 22753974"/>
            <a:gd name="connsiteY11" fmla="*/ 1483628 h 1495394"/>
            <a:gd name="connsiteX12" fmla="*/ 7807271 w 22753974"/>
            <a:gd name="connsiteY12" fmla="*/ 1278288 h 1495394"/>
            <a:gd name="connsiteX13" fmla="*/ 8043134 w 22753974"/>
            <a:gd name="connsiteY13" fmla="*/ 911014 h 1495394"/>
            <a:gd name="connsiteX14" fmla="*/ 8851224 w 22753974"/>
            <a:gd name="connsiteY14" fmla="*/ 1113571 h 1495394"/>
            <a:gd name="connsiteX15" fmla="*/ 10082530 w 22753974"/>
            <a:gd name="connsiteY15" fmla="*/ 1013939 h 1495394"/>
            <a:gd name="connsiteX16" fmla="*/ 11415514 w 22753974"/>
            <a:gd name="connsiteY16" fmla="*/ 1414952 h 1495394"/>
            <a:gd name="connsiteX17" fmla="*/ 11932212 w 22753974"/>
            <a:gd name="connsiteY17" fmla="*/ 1380754 h 1495394"/>
            <a:gd name="connsiteX18" fmla="*/ 12644035 w 22753974"/>
            <a:gd name="connsiteY18" fmla="*/ 1313601 h 1495394"/>
            <a:gd name="connsiteX19" fmla="*/ 14300836 w 22753974"/>
            <a:gd name="connsiteY19" fmla="*/ 1009225 h 1495394"/>
            <a:gd name="connsiteX20" fmla="*/ 14866286 w 22753974"/>
            <a:gd name="connsiteY20" fmla="*/ 1282615 h 1495394"/>
            <a:gd name="connsiteX21" fmla="*/ 15883240 w 22753974"/>
            <a:gd name="connsiteY21" fmla="*/ 1124408 h 1495394"/>
            <a:gd name="connsiteX22" fmla="*/ 16788088 w 22753974"/>
            <a:gd name="connsiteY22" fmla="*/ 1207548 h 1495394"/>
            <a:gd name="connsiteX23" fmla="*/ 18103241 w 22753974"/>
            <a:gd name="connsiteY23" fmla="*/ 1174279 h 1495394"/>
            <a:gd name="connsiteX24" fmla="*/ 19410640 w 22753974"/>
            <a:gd name="connsiteY24" fmla="*/ 1062225 h 1495394"/>
            <a:gd name="connsiteX25" fmla="*/ 20951619 w 22753974"/>
            <a:gd name="connsiteY25" fmla="*/ 1213601 h 1495394"/>
            <a:gd name="connsiteX26" fmla="*/ 22629169 w 22753974"/>
            <a:gd name="connsiteY26" fmla="*/ 1236386 h 1495394"/>
            <a:gd name="connsiteX27" fmla="*/ 22624992 w 22753974"/>
            <a:gd name="connsiteY27" fmla="*/ 1097350 h 1495394"/>
            <a:gd name="connsiteX28" fmla="*/ 22577018 w 22753974"/>
            <a:gd name="connsiteY28" fmla="*/ 899690 h 1495394"/>
            <a:gd name="connsiteX29" fmla="*/ 22077777 w 22753974"/>
            <a:gd name="connsiteY29" fmla="*/ 1149553 h 1495394"/>
            <a:gd name="connsiteX30" fmla="*/ 20973780 w 22753974"/>
            <a:gd name="connsiteY30" fmla="*/ 1178531 h 1495394"/>
            <a:gd name="connsiteX31" fmla="*/ 19037519 w 22753974"/>
            <a:gd name="connsiteY31" fmla="*/ 967843 h 1495394"/>
            <a:gd name="connsiteX32" fmla="*/ 16905904 w 22753974"/>
            <a:gd name="connsiteY32" fmla="*/ 933189 h 1495394"/>
            <a:gd name="connsiteX33" fmla="*/ 15122722 w 22753974"/>
            <a:gd name="connsiteY33" fmla="*/ 1048881 h 1495394"/>
            <a:gd name="connsiteX34" fmla="*/ 14708342 w 22753974"/>
            <a:gd name="connsiteY34" fmla="*/ 578505 h 1495394"/>
            <a:gd name="connsiteX35" fmla="*/ 13523897 w 22753974"/>
            <a:gd name="connsiteY35" fmla="*/ 1055804 h 1495394"/>
            <a:gd name="connsiteX36" fmla="*/ 12527031 w 22753974"/>
            <a:gd name="connsiteY36" fmla="*/ 1104480 h 1495394"/>
            <a:gd name="connsiteX37" fmla="*/ 11075651 w 22753974"/>
            <a:gd name="connsiteY37" fmla="*/ 1257366 h 1495394"/>
            <a:gd name="connsiteX38" fmla="*/ 10012989 w 22753974"/>
            <a:gd name="connsiteY38" fmla="*/ 912809 h 1495394"/>
            <a:gd name="connsiteX39" fmla="*/ 9325862 w 22753974"/>
            <a:gd name="connsiteY39" fmla="*/ 974196 h 1495394"/>
            <a:gd name="connsiteX40" fmla="*/ 8097736 w 22753974"/>
            <a:gd name="connsiteY40" fmla="*/ 687775 h 1495394"/>
            <a:gd name="connsiteX41" fmla="*/ 7397633 w 22753974"/>
            <a:gd name="connsiteY41" fmla="*/ 1134709 h 1495394"/>
            <a:gd name="connsiteX42" fmla="*/ 6988837 w 22753974"/>
            <a:gd name="connsiteY42" fmla="*/ 589734 h 1495394"/>
            <a:gd name="connsiteX43" fmla="*/ 6763174 w 22753974"/>
            <a:gd name="connsiteY43" fmla="*/ 1233964 h 1495394"/>
            <a:gd name="connsiteX44" fmla="*/ 6086114 w 22753974"/>
            <a:gd name="connsiteY44" fmla="*/ 1002824 h 1495394"/>
            <a:gd name="connsiteX45" fmla="*/ 5426691 w 22753974"/>
            <a:gd name="connsiteY45" fmla="*/ 1046786 h 1495394"/>
            <a:gd name="connsiteX46" fmla="*/ 4767526 w 22753974"/>
            <a:gd name="connsiteY46" fmla="*/ 1061374 h 1495394"/>
            <a:gd name="connsiteX47" fmla="*/ 4598749 w 22753974"/>
            <a:gd name="connsiteY47" fmla="*/ 856286 h 1495394"/>
            <a:gd name="connsiteX48" fmla="*/ 4349619 w 22753974"/>
            <a:gd name="connsiteY48" fmla="*/ 1039541 h 1495394"/>
            <a:gd name="connsiteX49" fmla="*/ 4100518 w 22753974"/>
            <a:gd name="connsiteY49" fmla="*/ 1029972 h 1495394"/>
            <a:gd name="connsiteX50" fmla="*/ 2730383 w 22753974"/>
            <a:gd name="connsiteY50" fmla="*/ 1046786 h 1495394"/>
            <a:gd name="connsiteX51" fmla="*/ 2122249 w 22753974"/>
            <a:gd name="connsiteY51" fmla="*/ 922228 h 1495394"/>
            <a:gd name="connsiteX52" fmla="*/ 1740873 w 22753974"/>
            <a:gd name="connsiteY52" fmla="*/ 893480 h 1495394"/>
            <a:gd name="connsiteX53" fmla="*/ 1580056 w 22753974"/>
            <a:gd name="connsiteY53" fmla="*/ 695093 h 1495394"/>
            <a:gd name="connsiteX54" fmla="*/ 1350971 w 22753974"/>
            <a:gd name="connsiteY54" fmla="*/ 993935 h 1495394"/>
            <a:gd name="connsiteX55" fmla="*/ 905979 w 22753974"/>
            <a:gd name="connsiteY55" fmla="*/ 980843 h 1495394"/>
            <a:gd name="connsiteX56" fmla="*/ 670565 w 22753974"/>
            <a:gd name="connsiteY56" fmla="*/ 826606 h 1495394"/>
            <a:gd name="connsiteX57" fmla="*/ 279003 w 22753974"/>
            <a:gd name="connsiteY57" fmla="*/ 707588 h 1495394"/>
            <a:gd name="connsiteX58" fmla="*/ 102946 w 22753974"/>
            <a:gd name="connsiteY58" fmla="*/ 350728 h 1495394"/>
            <a:gd name="connsiteX59" fmla="*/ 1625 w 22753974"/>
            <a:gd name="connsiteY59" fmla="*/ 0 h 1495394"/>
            <a:gd name="connsiteX60" fmla="*/ 16292 w 22753974"/>
            <a:gd name="connsiteY60" fmla="*/ 1054112 h 1495394"/>
            <a:gd name="connsiteX0" fmla="*/ 16292 w 27851786"/>
            <a:gd name="connsiteY0" fmla="*/ 1054112 h 1495394"/>
            <a:gd name="connsiteX1" fmla="*/ 627556 w 27851786"/>
            <a:gd name="connsiteY1" fmla="*/ 1120055 h 1495394"/>
            <a:gd name="connsiteX2" fmla="*/ 1440845 w 27851786"/>
            <a:gd name="connsiteY2" fmla="*/ 1149362 h 1495394"/>
            <a:gd name="connsiteX3" fmla="*/ 1733922 w 27851786"/>
            <a:gd name="connsiteY3" fmla="*/ 1193324 h 1495394"/>
            <a:gd name="connsiteX4" fmla="*/ 2019672 w 27851786"/>
            <a:gd name="connsiteY4" fmla="*/ 1354516 h 1495394"/>
            <a:gd name="connsiteX5" fmla="*/ 2759691 w 27851786"/>
            <a:gd name="connsiteY5" fmla="*/ 1420459 h 1495394"/>
            <a:gd name="connsiteX6" fmla="*/ 3653576 w 27851786"/>
            <a:gd name="connsiteY6" fmla="*/ 1442439 h 1495394"/>
            <a:gd name="connsiteX7" fmla="*/ 4620729 w 27851786"/>
            <a:gd name="connsiteY7" fmla="*/ 1486401 h 1495394"/>
            <a:gd name="connsiteX8" fmla="*/ 5586837 w 27851786"/>
            <a:gd name="connsiteY8" fmla="*/ 1462800 h 1495394"/>
            <a:gd name="connsiteX9" fmla="*/ 6545546 w 27851786"/>
            <a:gd name="connsiteY9" fmla="*/ 1347189 h 1495394"/>
            <a:gd name="connsiteX10" fmla="*/ 7101094 w 27851786"/>
            <a:gd name="connsiteY10" fmla="*/ 1457149 h 1495394"/>
            <a:gd name="connsiteX11" fmla="*/ 7511047 w 27851786"/>
            <a:gd name="connsiteY11" fmla="*/ 1483628 h 1495394"/>
            <a:gd name="connsiteX12" fmla="*/ 7807271 w 27851786"/>
            <a:gd name="connsiteY12" fmla="*/ 1278288 h 1495394"/>
            <a:gd name="connsiteX13" fmla="*/ 8043134 w 27851786"/>
            <a:gd name="connsiteY13" fmla="*/ 911014 h 1495394"/>
            <a:gd name="connsiteX14" fmla="*/ 8851224 w 27851786"/>
            <a:gd name="connsiteY14" fmla="*/ 1113571 h 1495394"/>
            <a:gd name="connsiteX15" fmla="*/ 10082530 w 27851786"/>
            <a:gd name="connsiteY15" fmla="*/ 1013939 h 1495394"/>
            <a:gd name="connsiteX16" fmla="*/ 11415514 w 27851786"/>
            <a:gd name="connsiteY16" fmla="*/ 1414952 h 1495394"/>
            <a:gd name="connsiteX17" fmla="*/ 11932212 w 27851786"/>
            <a:gd name="connsiteY17" fmla="*/ 1380754 h 1495394"/>
            <a:gd name="connsiteX18" fmla="*/ 12644035 w 27851786"/>
            <a:gd name="connsiteY18" fmla="*/ 1313601 h 1495394"/>
            <a:gd name="connsiteX19" fmla="*/ 14300836 w 27851786"/>
            <a:gd name="connsiteY19" fmla="*/ 1009225 h 1495394"/>
            <a:gd name="connsiteX20" fmla="*/ 14866286 w 27851786"/>
            <a:gd name="connsiteY20" fmla="*/ 1282615 h 1495394"/>
            <a:gd name="connsiteX21" fmla="*/ 15883240 w 27851786"/>
            <a:gd name="connsiteY21" fmla="*/ 1124408 h 1495394"/>
            <a:gd name="connsiteX22" fmla="*/ 16788088 w 27851786"/>
            <a:gd name="connsiteY22" fmla="*/ 1207548 h 1495394"/>
            <a:gd name="connsiteX23" fmla="*/ 18103241 w 27851786"/>
            <a:gd name="connsiteY23" fmla="*/ 1174279 h 1495394"/>
            <a:gd name="connsiteX24" fmla="*/ 19410640 w 27851786"/>
            <a:gd name="connsiteY24" fmla="*/ 1062225 h 1495394"/>
            <a:gd name="connsiteX25" fmla="*/ 20951619 w 27851786"/>
            <a:gd name="connsiteY25" fmla="*/ 1213601 h 1495394"/>
            <a:gd name="connsiteX26" fmla="*/ 22629169 w 27851786"/>
            <a:gd name="connsiteY26" fmla="*/ 1236386 h 1495394"/>
            <a:gd name="connsiteX27" fmla="*/ 27851775 w 27851786"/>
            <a:gd name="connsiteY27" fmla="*/ 1225559 h 1495394"/>
            <a:gd name="connsiteX28" fmla="*/ 22577018 w 27851786"/>
            <a:gd name="connsiteY28" fmla="*/ 899690 h 1495394"/>
            <a:gd name="connsiteX29" fmla="*/ 22077777 w 27851786"/>
            <a:gd name="connsiteY29" fmla="*/ 1149553 h 1495394"/>
            <a:gd name="connsiteX30" fmla="*/ 20973780 w 27851786"/>
            <a:gd name="connsiteY30" fmla="*/ 1178531 h 1495394"/>
            <a:gd name="connsiteX31" fmla="*/ 19037519 w 27851786"/>
            <a:gd name="connsiteY31" fmla="*/ 967843 h 1495394"/>
            <a:gd name="connsiteX32" fmla="*/ 16905904 w 27851786"/>
            <a:gd name="connsiteY32" fmla="*/ 933189 h 1495394"/>
            <a:gd name="connsiteX33" fmla="*/ 15122722 w 27851786"/>
            <a:gd name="connsiteY33" fmla="*/ 1048881 h 1495394"/>
            <a:gd name="connsiteX34" fmla="*/ 14708342 w 27851786"/>
            <a:gd name="connsiteY34" fmla="*/ 578505 h 1495394"/>
            <a:gd name="connsiteX35" fmla="*/ 13523897 w 27851786"/>
            <a:gd name="connsiteY35" fmla="*/ 1055804 h 1495394"/>
            <a:gd name="connsiteX36" fmla="*/ 12527031 w 27851786"/>
            <a:gd name="connsiteY36" fmla="*/ 1104480 h 1495394"/>
            <a:gd name="connsiteX37" fmla="*/ 11075651 w 27851786"/>
            <a:gd name="connsiteY37" fmla="*/ 1257366 h 1495394"/>
            <a:gd name="connsiteX38" fmla="*/ 10012989 w 27851786"/>
            <a:gd name="connsiteY38" fmla="*/ 912809 h 1495394"/>
            <a:gd name="connsiteX39" fmla="*/ 9325862 w 27851786"/>
            <a:gd name="connsiteY39" fmla="*/ 974196 h 1495394"/>
            <a:gd name="connsiteX40" fmla="*/ 8097736 w 27851786"/>
            <a:gd name="connsiteY40" fmla="*/ 687775 h 1495394"/>
            <a:gd name="connsiteX41" fmla="*/ 7397633 w 27851786"/>
            <a:gd name="connsiteY41" fmla="*/ 1134709 h 1495394"/>
            <a:gd name="connsiteX42" fmla="*/ 6988837 w 27851786"/>
            <a:gd name="connsiteY42" fmla="*/ 589734 h 1495394"/>
            <a:gd name="connsiteX43" fmla="*/ 6763174 w 27851786"/>
            <a:gd name="connsiteY43" fmla="*/ 1233964 h 1495394"/>
            <a:gd name="connsiteX44" fmla="*/ 6086114 w 27851786"/>
            <a:gd name="connsiteY44" fmla="*/ 1002824 h 1495394"/>
            <a:gd name="connsiteX45" fmla="*/ 5426691 w 27851786"/>
            <a:gd name="connsiteY45" fmla="*/ 1046786 h 1495394"/>
            <a:gd name="connsiteX46" fmla="*/ 4767526 w 27851786"/>
            <a:gd name="connsiteY46" fmla="*/ 1061374 h 1495394"/>
            <a:gd name="connsiteX47" fmla="*/ 4598749 w 27851786"/>
            <a:gd name="connsiteY47" fmla="*/ 856286 h 1495394"/>
            <a:gd name="connsiteX48" fmla="*/ 4349619 w 27851786"/>
            <a:gd name="connsiteY48" fmla="*/ 1039541 h 1495394"/>
            <a:gd name="connsiteX49" fmla="*/ 4100518 w 27851786"/>
            <a:gd name="connsiteY49" fmla="*/ 1029972 h 1495394"/>
            <a:gd name="connsiteX50" fmla="*/ 2730383 w 27851786"/>
            <a:gd name="connsiteY50" fmla="*/ 1046786 h 1495394"/>
            <a:gd name="connsiteX51" fmla="*/ 2122249 w 27851786"/>
            <a:gd name="connsiteY51" fmla="*/ 922228 h 1495394"/>
            <a:gd name="connsiteX52" fmla="*/ 1740873 w 27851786"/>
            <a:gd name="connsiteY52" fmla="*/ 893480 h 1495394"/>
            <a:gd name="connsiteX53" fmla="*/ 1580056 w 27851786"/>
            <a:gd name="connsiteY53" fmla="*/ 695093 h 1495394"/>
            <a:gd name="connsiteX54" fmla="*/ 1350971 w 27851786"/>
            <a:gd name="connsiteY54" fmla="*/ 993935 h 1495394"/>
            <a:gd name="connsiteX55" fmla="*/ 905979 w 27851786"/>
            <a:gd name="connsiteY55" fmla="*/ 980843 h 1495394"/>
            <a:gd name="connsiteX56" fmla="*/ 670565 w 27851786"/>
            <a:gd name="connsiteY56" fmla="*/ 826606 h 1495394"/>
            <a:gd name="connsiteX57" fmla="*/ 279003 w 27851786"/>
            <a:gd name="connsiteY57" fmla="*/ 707588 h 1495394"/>
            <a:gd name="connsiteX58" fmla="*/ 102946 w 27851786"/>
            <a:gd name="connsiteY58" fmla="*/ 350728 h 1495394"/>
            <a:gd name="connsiteX59" fmla="*/ 1625 w 27851786"/>
            <a:gd name="connsiteY59" fmla="*/ 0 h 1495394"/>
            <a:gd name="connsiteX60" fmla="*/ 16292 w 27851786"/>
            <a:gd name="connsiteY60" fmla="*/ 1054112 h 1495394"/>
            <a:gd name="connsiteX0" fmla="*/ 16292 w 27969481"/>
            <a:gd name="connsiteY0" fmla="*/ 1054112 h 1495394"/>
            <a:gd name="connsiteX1" fmla="*/ 627556 w 27969481"/>
            <a:gd name="connsiteY1" fmla="*/ 1120055 h 1495394"/>
            <a:gd name="connsiteX2" fmla="*/ 1440845 w 27969481"/>
            <a:gd name="connsiteY2" fmla="*/ 1149362 h 1495394"/>
            <a:gd name="connsiteX3" fmla="*/ 1733922 w 27969481"/>
            <a:gd name="connsiteY3" fmla="*/ 1193324 h 1495394"/>
            <a:gd name="connsiteX4" fmla="*/ 2019672 w 27969481"/>
            <a:gd name="connsiteY4" fmla="*/ 1354516 h 1495394"/>
            <a:gd name="connsiteX5" fmla="*/ 2759691 w 27969481"/>
            <a:gd name="connsiteY5" fmla="*/ 1420459 h 1495394"/>
            <a:gd name="connsiteX6" fmla="*/ 3653576 w 27969481"/>
            <a:gd name="connsiteY6" fmla="*/ 1442439 h 1495394"/>
            <a:gd name="connsiteX7" fmla="*/ 4620729 w 27969481"/>
            <a:gd name="connsiteY7" fmla="*/ 1486401 h 1495394"/>
            <a:gd name="connsiteX8" fmla="*/ 5586837 w 27969481"/>
            <a:gd name="connsiteY8" fmla="*/ 1462800 h 1495394"/>
            <a:gd name="connsiteX9" fmla="*/ 6545546 w 27969481"/>
            <a:gd name="connsiteY9" fmla="*/ 1347189 h 1495394"/>
            <a:gd name="connsiteX10" fmla="*/ 7101094 w 27969481"/>
            <a:gd name="connsiteY10" fmla="*/ 1457149 h 1495394"/>
            <a:gd name="connsiteX11" fmla="*/ 7511047 w 27969481"/>
            <a:gd name="connsiteY11" fmla="*/ 1483628 h 1495394"/>
            <a:gd name="connsiteX12" fmla="*/ 7807271 w 27969481"/>
            <a:gd name="connsiteY12" fmla="*/ 1278288 h 1495394"/>
            <a:gd name="connsiteX13" fmla="*/ 8043134 w 27969481"/>
            <a:gd name="connsiteY13" fmla="*/ 911014 h 1495394"/>
            <a:gd name="connsiteX14" fmla="*/ 8851224 w 27969481"/>
            <a:gd name="connsiteY14" fmla="*/ 1113571 h 1495394"/>
            <a:gd name="connsiteX15" fmla="*/ 10082530 w 27969481"/>
            <a:gd name="connsiteY15" fmla="*/ 1013939 h 1495394"/>
            <a:gd name="connsiteX16" fmla="*/ 11415514 w 27969481"/>
            <a:gd name="connsiteY16" fmla="*/ 1414952 h 1495394"/>
            <a:gd name="connsiteX17" fmla="*/ 11932212 w 27969481"/>
            <a:gd name="connsiteY17" fmla="*/ 1380754 h 1495394"/>
            <a:gd name="connsiteX18" fmla="*/ 12644035 w 27969481"/>
            <a:gd name="connsiteY18" fmla="*/ 1313601 h 1495394"/>
            <a:gd name="connsiteX19" fmla="*/ 14300836 w 27969481"/>
            <a:gd name="connsiteY19" fmla="*/ 1009225 h 1495394"/>
            <a:gd name="connsiteX20" fmla="*/ 14866286 w 27969481"/>
            <a:gd name="connsiteY20" fmla="*/ 1282615 h 1495394"/>
            <a:gd name="connsiteX21" fmla="*/ 15883240 w 27969481"/>
            <a:gd name="connsiteY21" fmla="*/ 1124408 h 1495394"/>
            <a:gd name="connsiteX22" fmla="*/ 16788088 w 27969481"/>
            <a:gd name="connsiteY22" fmla="*/ 1207548 h 1495394"/>
            <a:gd name="connsiteX23" fmla="*/ 18103241 w 27969481"/>
            <a:gd name="connsiteY23" fmla="*/ 1174279 h 1495394"/>
            <a:gd name="connsiteX24" fmla="*/ 19410640 w 27969481"/>
            <a:gd name="connsiteY24" fmla="*/ 1062225 h 1495394"/>
            <a:gd name="connsiteX25" fmla="*/ 20951619 w 27969481"/>
            <a:gd name="connsiteY25" fmla="*/ 1213601 h 1495394"/>
            <a:gd name="connsiteX26" fmla="*/ 22629169 w 27969481"/>
            <a:gd name="connsiteY26" fmla="*/ 1236386 h 1495394"/>
            <a:gd name="connsiteX27" fmla="*/ 27851775 w 27969481"/>
            <a:gd name="connsiteY27" fmla="*/ 1225559 h 1495394"/>
            <a:gd name="connsiteX28" fmla="*/ 25974071 w 27969481"/>
            <a:gd name="connsiteY28" fmla="*/ 1097350 h 1495394"/>
            <a:gd name="connsiteX29" fmla="*/ 22577018 w 27969481"/>
            <a:gd name="connsiteY29" fmla="*/ 899690 h 1495394"/>
            <a:gd name="connsiteX30" fmla="*/ 22077777 w 27969481"/>
            <a:gd name="connsiteY30" fmla="*/ 1149553 h 1495394"/>
            <a:gd name="connsiteX31" fmla="*/ 20973780 w 27969481"/>
            <a:gd name="connsiteY31" fmla="*/ 1178531 h 1495394"/>
            <a:gd name="connsiteX32" fmla="*/ 19037519 w 27969481"/>
            <a:gd name="connsiteY32" fmla="*/ 967843 h 1495394"/>
            <a:gd name="connsiteX33" fmla="*/ 16905904 w 27969481"/>
            <a:gd name="connsiteY33" fmla="*/ 933189 h 1495394"/>
            <a:gd name="connsiteX34" fmla="*/ 15122722 w 27969481"/>
            <a:gd name="connsiteY34" fmla="*/ 1048881 h 1495394"/>
            <a:gd name="connsiteX35" fmla="*/ 14708342 w 27969481"/>
            <a:gd name="connsiteY35" fmla="*/ 578505 h 1495394"/>
            <a:gd name="connsiteX36" fmla="*/ 13523897 w 27969481"/>
            <a:gd name="connsiteY36" fmla="*/ 1055804 h 1495394"/>
            <a:gd name="connsiteX37" fmla="*/ 12527031 w 27969481"/>
            <a:gd name="connsiteY37" fmla="*/ 1104480 h 1495394"/>
            <a:gd name="connsiteX38" fmla="*/ 11075651 w 27969481"/>
            <a:gd name="connsiteY38" fmla="*/ 1257366 h 1495394"/>
            <a:gd name="connsiteX39" fmla="*/ 10012989 w 27969481"/>
            <a:gd name="connsiteY39" fmla="*/ 912809 h 1495394"/>
            <a:gd name="connsiteX40" fmla="*/ 9325862 w 27969481"/>
            <a:gd name="connsiteY40" fmla="*/ 974196 h 1495394"/>
            <a:gd name="connsiteX41" fmla="*/ 8097736 w 27969481"/>
            <a:gd name="connsiteY41" fmla="*/ 687775 h 1495394"/>
            <a:gd name="connsiteX42" fmla="*/ 7397633 w 27969481"/>
            <a:gd name="connsiteY42" fmla="*/ 1134709 h 1495394"/>
            <a:gd name="connsiteX43" fmla="*/ 6988837 w 27969481"/>
            <a:gd name="connsiteY43" fmla="*/ 589734 h 1495394"/>
            <a:gd name="connsiteX44" fmla="*/ 6763174 w 27969481"/>
            <a:gd name="connsiteY44" fmla="*/ 1233964 h 1495394"/>
            <a:gd name="connsiteX45" fmla="*/ 6086114 w 27969481"/>
            <a:gd name="connsiteY45" fmla="*/ 1002824 h 1495394"/>
            <a:gd name="connsiteX46" fmla="*/ 5426691 w 27969481"/>
            <a:gd name="connsiteY46" fmla="*/ 1046786 h 1495394"/>
            <a:gd name="connsiteX47" fmla="*/ 4767526 w 27969481"/>
            <a:gd name="connsiteY47" fmla="*/ 1061374 h 1495394"/>
            <a:gd name="connsiteX48" fmla="*/ 4598749 w 27969481"/>
            <a:gd name="connsiteY48" fmla="*/ 856286 h 1495394"/>
            <a:gd name="connsiteX49" fmla="*/ 4349619 w 27969481"/>
            <a:gd name="connsiteY49" fmla="*/ 1039541 h 1495394"/>
            <a:gd name="connsiteX50" fmla="*/ 4100518 w 27969481"/>
            <a:gd name="connsiteY50" fmla="*/ 1029972 h 1495394"/>
            <a:gd name="connsiteX51" fmla="*/ 2730383 w 27969481"/>
            <a:gd name="connsiteY51" fmla="*/ 1046786 h 1495394"/>
            <a:gd name="connsiteX52" fmla="*/ 2122249 w 27969481"/>
            <a:gd name="connsiteY52" fmla="*/ 922228 h 1495394"/>
            <a:gd name="connsiteX53" fmla="*/ 1740873 w 27969481"/>
            <a:gd name="connsiteY53" fmla="*/ 893480 h 1495394"/>
            <a:gd name="connsiteX54" fmla="*/ 1580056 w 27969481"/>
            <a:gd name="connsiteY54" fmla="*/ 695093 h 1495394"/>
            <a:gd name="connsiteX55" fmla="*/ 1350971 w 27969481"/>
            <a:gd name="connsiteY55" fmla="*/ 993935 h 1495394"/>
            <a:gd name="connsiteX56" fmla="*/ 905979 w 27969481"/>
            <a:gd name="connsiteY56" fmla="*/ 980843 h 1495394"/>
            <a:gd name="connsiteX57" fmla="*/ 670565 w 27969481"/>
            <a:gd name="connsiteY57" fmla="*/ 826606 h 1495394"/>
            <a:gd name="connsiteX58" fmla="*/ 279003 w 27969481"/>
            <a:gd name="connsiteY58" fmla="*/ 707588 h 1495394"/>
            <a:gd name="connsiteX59" fmla="*/ 102946 w 27969481"/>
            <a:gd name="connsiteY59" fmla="*/ 350728 h 1495394"/>
            <a:gd name="connsiteX60" fmla="*/ 1625 w 27969481"/>
            <a:gd name="connsiteY60" fmla="*/ 0 h 1495394"/>
            <a:gd name="connsiteX61" fmla="*/ 16292 w 27969481"/>
            <a:gd name="connsiteY61" fmla="*/ 1054112 h 1495394"/>
            <a:gd name="connsiteX0" fmla="*/ 16292 w 28048815"/>
            <a:gd name="connsiteY0" fmla="*/ 1054112 h 1495394"/>
            <a:gd name="connsiteX1" fmla="*/ 627556 w 28048815"/>
            <a:gd name="connsiteY1" fmla="*/ 1120055 h 1495394"/>
            <a:gd name="connsiteX2" fmla="*/ 1440845 w 28048815"/>
            <a:gd name="connsiteY2" fmla="*/ 1149362 h 1495394"/>
            <a:gd name="connsiteX3" fmla="*/ 1733922 w 28048815"/>
            <a:gd name="connsiteY3" fmla="*/ 1193324 h 1495394"/>
            <a:gd name="connsiteX4" fmla="*/ 2019672 w 28048815"/>
            <a:gd name="connsiteY4" fmla="*/ 1354516 h 1495394"/>
            <a:gd name="connsiteX5" fmla="*/ 2759691 w 28048815"/>
            <a:gd name="connsiteY5" fmla="*/ 1420459 h 1495394"/>
            <a:gd name="connsiteX6" fmla="*/ 3653576 w 28048815"/>
            <a:gd name="connsiteY6" fmla="*/ 1442439 h 1495394"/>
            <a:gd name="connsiteX7" fmla="*/ 4620729 w 28048815"/>
            <a:gd name="connsiteY7" fmla="*/ 1486401 h 1495394"/>
            <a:gd name="connsiteX8" fmla="*/ 5586837 w 28048815"/>
            <a:gd name="connsiteY8" fmla="*/ 1462800 h 1495394"/>
            <a:gd name="connsiteX9" fmla="*/ 6545546 w 28048815"/>
            <a:gd name="connsiteY9" fmla="*/ 1347189 h 1495394"/>
            <a:gd name="connsiteX10" fmla="*/ 7101094 w 28048815"/>
            <a:gd name="connsiteY10" fmla="*/ 1457149 h 1495394"/>
            <a:gd name="connsiteX11" fmla="*/ 7511047 w 28048815"/>
            <a:gd name="connsiteY11" fmla="*/ 1483628 h 1495394"/>
            <a:gd name="connsiteX12" fmla="*/ 7807271 w 28048815"/>
            <a:gd name="connsiteY12" fmla="*/ 1278288 h 1495394"/>
            <a:gd name="connsiteX13" fmla="*/ 8043134 w 28048815"/>
            <a:gd name="connsiteY13" fmla="*/ 911014 h 1495394"/>
            <a:gd name="connsiteX14" fmla="*/ 8851224 w 28048815"/>
            <a:gd name="connsiteY14" fmla="*/ 1113571 h 1495394"/>
            <a:gd name="connsiteX15" fmla="*/ 10082530 w 28048815"/>
            <a:gd name="connsiteY15" fmla="*/ 1013939 h 1495394"/>
            <a:gd name="connsiteX16" fmla="*/ 11415514 w 28048815"/>
            <a:gd name="connsiteY16" fmla="*/ 1414952 h 1495394"/>
            <a:gd name="connsiteX17" fmla="*/ 11932212 w 28048815"/>
            <a:gd name="connsiteY17" fmla="*/ 1380754 h 1495394"/>
            <a:gd name="connsiteX18" fmla="*/ 12644035 w 28048815"/>
            <a:gd name="connsiteY18" fmla="*/ 1313601 h 1495394"/>
            <a:gd name="connsiteX19" fmla="*/ 14300836 w 28048815"/>
            <a:gd name="connsiteY19" fmla="*/ 1009225 h 1495394"/>
            <a:gd name="connsiteX20" fmla="*/ 14866286 w 28048815"/>
            <a:gd name="connsiteY20" fmla="*/ 1282615 h 1495394"/>
            <a:gd name="connsiteX21" fmla="*/ 15883240 w 28048815"/>
            <a:gd name="connsiteY21" fmla="*/ 1124408 h 1495394"/>
            <a:gd name="connsiteX22" fmla="*/ 16788088 w 28048815"/>
            <a:gd name="connsiteY22" fmla="*/ 1207548 h 1495394"/>
            <a:gd name="connsiteX23" fmla="*/ 18103241 w 28048815"/>
            <a:gd name="connsiteY23" fmla="*/ 1174279 h 1495394"/>
            <a:gd name="connsiteX24" fmla="*/ 19410640 w 28048815"/>
            <a:gd name="connsiteY24" fmla="*/ 1062225 h 1495394"/>
            <a:gd name="connsiteX25" fmla="*/ 20951619 w 28048815"/>
            <a:gd name="connsiteY25" fmla="*/ 1213601 h 1495394"/>
            <a:gd name="connsiteX26" fmla="*/ 22629169 w 28048815"/>
            <a:gd name="connsiteY26" fmla="*/ 1236386 h 1495394"/>
            <a:gd name="connsiteX27" fmla="*/ 27851775 w 28048815"/>
            <a:gd name="connsiteY27" fmla="*/ 1225559 h 1495394"/>
            <a:gd name="connsiteX28" fmla="*/ 26816008 w 28048815"/>
            <a:gd name="connsiteY28" fmla="*/ 1001194 h 1495394"/>
            <a:gd name="connsiteX29" fmla="*/ 22577018 w 28048815"/>
            <a:gd name="connsiteY29" fmla="*/ 899690 h 1495394"/>
            <a:gd name="connsiteX30" fmla="*/ 22077777 w 28048815"/>
            <a:gd name="connsiteY30" fmla="*/ 1149553 h 1495394"/>
            <a:gd name="connsiteX31" fmla="*/ 20973780 w 28048815"/>
            <a:gd name="connsiteY31" fmla="*/ 1178531 h 1495394"/>
            <a:gd name="connsiteX32" fmla="*/ 19037519 w 28048815"/>
            <a:gd name="connsiteY32" fmla="*/ 967843 h 1495394"/>
            <a:gd name="connsiteX33" fmla="*/ 16905904 w 28048815"/>
            <a:gd name="connsiteY33" fmla="*/ 933189 h 1495394"/>
            <a:gd name="connsiteX34" fmla="*/ 15122722 w 28048815"/>
            <a:gd name="connsiteY34" fmla="*/ 1048881 h 1495394"/>
            <a:gd name="connsiteX35" fmla="*/ 14708342 w 28048815"/>
            <a:gd name="connsiteY35" fmla="*/ 578505 h 1495394"/>
            <a:gd name="connsiteX36" fmla="*/ 13523897 w 28048815"/>
            <a:gd name="connsiteY36" fmla="*/ 1055804 h 1495394"/>
            <a:gd name="connsiteX37" fmla="*/ 12527031 w 28048815"/>
            <a:gd name="connsiteY37" fmla="*/ 1104480 h 1495394"/>
            <a:gd name="connsiteX38" fmla="*/ 11075651 w 28048815"/>
            <a:gd name="connsiteY38" fmla="*/ 1257366 h 1495394"/>
            <a:gd name="connsiteX39" fmla="*/ 10012989 w 28048815"/>
            <a:gd name="connsiteY39" fmla="*/ 912809 h 1495394"/>
            <a:gd name="connsiteX40" fmla="*/ 9325862 w 28048815"/>
            <a:gd name="connsiteY40" fmla="*/ 974196 h 1495394"/>
            <a:gd name="connsiteX41" fmla="*/ 8097736 w 28048815"/>
            <a:gd name="connsiteY41" fmla="*/ 687775 h 1495394"/>
            <a:gd name="connsiteX42" fmla="*/ 7397633 w 28048815"/>
            <a:gd name="connsiteY42" fmla="*/ 1134709 h 1495394"/>
            <a:gd name="connsiteX43" fmla="*/ 6988837 w 28048815"/>
            <a:gd name="connsiteY43" fmla="*/ 589734 h 1495394"/>
            <a:gd name="connsiteX44" fmla="*/ 6763174 w 28048815"/>
            <a:gd name="connsiteY44" fmla="*/ 1233964 h 1495394"/>
            <a:gd name="connsiteX45" fmla="*/ 6086114 w 28048815"/>
            <a:gd name="connsiteY45" fmla="*/ 1002824 h 1495394"/>
            <a:gd name="connsiteX46" fmla="*/ 5426691 w 28048815"/>
            <a:gd name="connsiteY46" fmla="*/ 1046786 h 1495394"/>
            <a:gd name="connsiteX47" fmla="*/ 4767526 w 28048815"/>
            <a:gd name="connsiteY47" fmla="*/ 1061374 h 1495394"/>
            <a:gd name="connsiteX48" fmla="*/ 4598749 w 28048815"/>
            <a:gd name="connsiteY48" fmla="*/ 856286 h 1495394"/>
            <a:gd name="connsiteX49" fmla="*/ 4349619 w 28048815"/>
            <a:gd name="connsiteY49" fmla="*/ 1039541 h 1495394"/>
            <a:gd name="connsiteX50" fmla="*/ 4100518 w 28048815"/>
            <a:gd name="connsiteY50" fmla="*/ 1029972 h 1495394"/>
            <a:gd name="connsiteX51" fmla="*/ 2730383 w 28048815"/>
            <a:gd name="connsiteY51" fmla="*/ 1046786 h 1495394"/>
            <a:gd name="connsiteX52" fmla="*/ 2122249 w 28048815"/>
            <a:gd name="connsiteY52" fmla="*/ 922228 h 1495394"/>
            <a:gd name="connsiteX53" fmla="*/ 1740873 w 28048815"/>
            <a:gd name="connsiteY53" fmla="*/ 893480 h 1495394"/>
            <a:gd name="connsiteX54" fmla="*/ 1580056 w 28048815"/>
            <a:gd name="connsiteY54" fmla="*/ 695093 h 1495394"/>
            <a:gd name="connsiteX55" fmla="*/ 1350971 w 28048815"/>
            <a:gd name="connsiteY55" fmla="*/ 993935 h 1495394"/>
            <a:gd name="connsiteX56" fmla="*/ 905979 w 28048815"/>
            <a:gd name="connsiteY56" fmla="*/ 980843 h 1495394"/>
            <a:gd name="connsiteX57" fmla="*/ 670565 w 28048815"/>
            <a:gd name="connsiteY57" fmla="*/ 826606 h 1495394"/>
            <a:gd name="connsiteX58" fmla="*/ 279003 w 28048815"/>
            <a:gd name="connsiteY58" fmla="*/ 707588 h 1495394"/>
            <a:gd name="connsiteX59" fmla="*/ 102946 w 28048815"/>
            <a:gd name="connsiteY59" fmla="*/ 350728 h 1495394"/>
            <a:gd name="connsiteX60" fmla="*/ 1625 w 28048815"/>
            <a:gd name="connsiteY60" fmla="*/ 0 h 1495394"/>
            <a:gd name="connsiteX61" fmla="*/ 16292 w 28048815"/>
            <a:gd name="connsiteY61" fmla="*/ 1054112 h 1495394"/>
            <a:gd name="connsiteX0" fmla="*/ 16292 w 28010091"/>
            <a:gd name="connsiteY0" fmla="*/ 1054112 h 1495394"/>
            <a:gd name="connsiteX1" fmla="*/ 627556 w 28010091"/>
            <a:gd name="connsiteY1" fmla="*/ 1120055 h 1495394"/>
            <a:gd name="connsiteX2" fmla="*/ 1440845 w 28010091"/>
            <a:gd name="connsiteY2" fmla="*/ 1149362 h 1495394"/>
            <a:gd name="connsiteX3" fmla="*/ 1733922 w 28010091"/>
            <a:gd name="connsiteY3" fmla="*/ 1193324 h 1495394"/>
            <a:gd name="connsiteX4" fmla="*/ 2019672 w 28010091"/>
            <a:gd name="connsiteY4" fmla="*/ 1354516 h 1495394"/>
            <a:gd name="connsiteX5" fmla="*/ 2759691 w 28010091"/>
            <a:gd name="connsiteY5" fmla="*/ 1420459 h 1495394"/>
            <a:gd name="connsiteX6" fmla="*/ 3653576 w 28010091"/>
            <a:gd name="connsiteY6" fmla="*/ 1442439 h 1495394"/>
            <a:gd name="connsiteX7" fmla="*/ 4620729 w 28010091"/>
            <a:gd name="connsiteY7" fmla="*/ 1486401 h 1495394"/>
            <a:gd name="connsiteX8" fmla="*/ 5586837 w 28010091"/>
            <a:gd name="connsiteY8" fmla="*/ 1462800 h 1495394"/>
            <a:gd name="connsiteX9" fmla="*/ 6545546 w 28010091"/>
            <a:gd name="connsiteY9" fmla="*/ 1347189 h 1495394"/>
            <a:gd name="connsiteX10" fmla="*/ 7101094 w 28010091"/>
            <a:gd name="connsiteY10" fmla="*/ 1457149 h 1495394"/>
            <a:gd name="connsiteX11" fmla="*/ 7511047 w 28010091"/>
            <a:gd name="connsiteY11" fmla="*/ 1483628 h 1495394"/>
            <a:gd name="connsiteX12" fmla="*/ 7807271 w 28010091"/>
            <a:gd name="connsiteY12" fmla="*/ 1278288 h 1495394"/>
            <a:gd name="connsiteX13" fmla="*/ 8043134 w 28010091"/>
            <a:gd name="connsiteY13" fmla="*/ 911014 h 1495394"/>
            <a:gd name="connsiteX14" fmla="*/ 8851224 w 28010091"/>
            <a:gd name="connsiteY14" fmla="*/ 1113571 h 1495394"/>
            <a:gd name="connsiteX15" fmla="*/ 10082530 w 28010091"/>
            <a:gd name="connsiteY15" fmla="*/ 1013939 h 1495394"/>
            <a:gd name="connsiteX16" fmla="*/ 11415514 w 28010091"/>
            <a:gd name="connsiteY16" fmla="*/ 1414952 h 1495394"/>
            <a:gd name="connsiteX17" fmla="*/ 11932212 w 28010091"/>
            <a:gd name="connsiteY17" fmla="*/ 1380754 h 1495394"/>
            <a:gd name="connsiteX18" fmla="*/ 12644035 w 28010091"/>
            <a:gd name="connsiteY18" fmla="*/ 1313601 h 1495394"/>
            <a:gd name="connsiteX19" fmla="*/ 14300836 w 28010091"/>
            <a:gd name="connsiteY19" fmla="*/ 1009225 h 1495394"/>
            <a:gd name="connsiteX20" fmla="*/ 14866286 w 28010091"/>
            <a:gd name="connsiteY20" fmla="*/ 1282615 h 1495394"/>
            <a:gd name="connsiteX21" fmla="*/ 15883240 w 28010091"/>
            <a:gd name="connsiteY21" fmla="*/ 1124408 h 1495394"/>
            <a:gd name="connsiteX22" fmla="*/ 16788088 w 28010091"/>
            <a:gd name="connsiteY22" fmla="*/ 1207548 h 1495394"/>
            <a:gd name="connsiteX23" fmla="*/ 18103241 w 28010091"/>
            <a:gd name="connsiteY23" fmla="*/ 1174279 h 1495394"/>
            <a:gd name="connsiteX24" fmla="*/ 19410640 w 28010091"/>
            <a:gd name="connsiteY24" fmla="*/ 1062225 h 1495394"/>
            <a:gd name="connsiteX25" fmla="*/ 20951619 w 28010091"/>
            <a:gd name="connsiteY25" fmla="*/ 1213601 h 1495394"/>
            <a:gd name="connsiteX26" fmla="*/ 22629169 w 28010091"/>
            <a:gd name="connsiteY26" fmla="*/ 1236386 h 1495394"/>
            <a:gd name="connsiteX27" fmla="*/ 27851775 w 28010091"/>
            <a:gd name="connsiteY27" fmla="*/ 1225559 h 1495394"/>
            <a:gd name="connsiteX28" fmla="*/ 26816008 w 28010091"/>
            <a:gd name="connsiteY28" fmla="*/ 1001194 h 1495394"/>
            <a:gd name="connsiteX29" fmla="*/ 24604164 w 28010091"/>
            <a:gd name="connsiteY29" fmla="*/ 914782 h 1495394"/>
            <a:gd name="connsiteX30" fmla="*/ 22577018 w 28010091"/>
            <a:gd name="connsiteY30" fmla="*/ 899690 h 1495394"/>
            <a:gd name="connsiteX31" fmla="*/ 22077777 w 28010091"/>
            <a:gd name="connsiteY31" fmla="*/ 1149553 h 1495394"/>
            <a:gd name="connsiteX32" fmla="*/ 20973780 w 28010091"/>
            <a:gd name="connsiteY32" fmla="*/ 1178531 h 1495394"/>
            <a:gd name="connsiteX33" fmla="*/ 19037519 w 28010091"/>
            <a:gd name="connsiteY33" fmla="*/ 967843 h 1495394"/>
            <a:gd name="connsiteX34" fmla="*/ 16905904 w 28010091"/>
            <a:gd name="connsiteY34" fmla="*/ 933189 h 1495394"/>
            <a:gd name="connsiteX35" fmla="*/ 15122722 w 28010091"/>
            <a:gd name="connsiteY35" fmla="*/ 1048881 h 1495394"/>
            <a:gd name="connsiteX36" fmla="*/ 14708342 w 28010091"/>
            <a:gd name="connsiteY36" fmla="*/ 578505 h 1495394"/>
            <a:gd name="connsiteX37" fmla="*/ 13523897 w 28010091"/>
            <a:gd name="connsiteY37" fmla="*/ 1055804 h 1495394"/>
            <a:gd name="connsiteX38" fmla="*/ 12527031 w 28010091"/>
            <a:gd name="connsiteY38" fmla="*/ 1104480 h 1495394"/>
            <a:gd name="connsiteX39" fmla="*/ 11075651 w 28010091"/>
            <a:gd name="connsiteY39" fmla="*/ 1257366 h 1495394"/>
            <a:gd name="connsiteX40" fmla="*/ 10012989 w 28010091"/>
            <a:gd name="connsiteY40" fmla="*/ 912809 h 1495394"/>
            <a:gd name="connsiteX41" fmla="*/ 9325862 w 28010091"/>
            <a:gd name="connsiteY41" fmla="*/ 974196 h 1495394"/>
            <a:gd name="connsiteX42" fmla="*/ 8097736 w 28010091"/>
            <a:gd name="connsiteY42" fmla="*/ 687775 h 1495394"/>
            <a:gd name="connsiteX43" fmla="*/ 7397633 w 28010091"/>
            <a:gd name="connsiteY43" fmla="*/ 1134709 h 1495394"/>
            <a:gd name="connsiteX44" fmla="*/ 6988837 w 28010091"/>
            <a:gd name="connsiteY44" fmla="*/ 589734 h 1495394"/>
            <a:gd name="connsiteX45" fmla="*/ 6763174 w 28010091"/>
            <a:gd name="connsiteY45" fmla="*/ 1233964 h 1495394"/>
            <a:gd name="connsiteX46" fmla="*/ 6086114 w 28010091"/>
            <a:gd name="connsiteY46" fmla="*/ 1002824 h 1495394"/>
            <a:gd name="connsiteX47" fmla="*/ 5426691 w 28010091"/>
            <a:gd name="connsiteY47" fmla="*/ 1046786 h 1495394"/>
            <a:gd name="connsiteX48" fmla="*/ 4767526 w 28010091"/>
            <a:gd name="connsiteY48" fmla="*/ 1061374 h 1495394"/>
            <a:gd name="connsiteX49" fmla="*/ 4598749 w 28010091"/>
            <a:gd name="connsiteY49" fmla="*/ 856286 h 1495394"/>
            <a:gd name="connsiteX50" fmla="*/ 4349619 w 28010091"/>
            <a:gd name="connsiteY50" fmla="*/ 1039541 h 1495394"/>
            <a:gd name="connsiteX51" fmla="*/ 4100518 w 28010091"/>
            <a:gd name="connsiteY51" fmla="*/ 1029972 h 1495394"/>
            <a:gd name="connsiteX52" fmla="*/ 2730383 w 28010091"/>
            <a:gd name="connsiteY52" fmla="*/ 1046786 h 1495394"/>
            <a:gd name="connsiteX53" fmla="*/ 2122249 w 28010091"/>
            <a:gd name="connsiteY53" fmla="*/ 922228 h 1495394"/>
            <a:gd name="connsiteX54" fmla="*/ 1740873 w 28010091"/>
            <a:gd name="connsiteY54" fmla="*/ 893480 h 1495394"/>
            <a:gd name="connsiteX55" fmla="*/ 1580056 w 28010091"/>
            <a:gd name="connsiteY55" fmla="*/ 695093 h 1495394"/>
            <a:gd name="connsiteX56" fmla="*/ 1350971 w 28010091"/>
            <a:gd name="connsiteY56" fmla="*/ 993935 h 1495394"/>
            <a:gd name="connsiteX57" fmla="*/ 905979 w 28010091"/>
            <a:gd name="connsiteY57" fmla="*/ 980843 h 1495394"/>
            <a:gd name="connsiteX58" fmla="*/ 670565 w 28010091"/>
            <a:gd name="connsiteY58" fmla="*/ 826606 h 1495394"/>
            <a:gd name="connsiteX59" fmla="*/ 279003 w 28010091"/>
            <a:gd name="connsiteY59" fmla="*/ 707588 h 1495394"/>
            <a:gd name="connsiteX60" fmla="*/ 102946 w 28010091"/>
            <a:gd name="connsiteY60" fmla="*/ 350728 h 1495394"/>
            <a:gd name="connsiteX61" fmla="*/ 1625 w 28010091"/>
            <a:gd name="connsiteY61" fmla="*/ 0 h 1495394"/>
            <a:gd name="connsiteX62" fmla="*/ 16292 w 28010091"/>
            <a:gd name="connsiteY62" fmla="*/ 1054112 h 1495394"/>
            <a:gd name="connsiteX0" fmla="*/ 16292 w 28010091"/>
            <a:gd name="connsiteY0" fmla="*/ 1054112 h 1495394"/>
            <a:gd name="connsiteX1" fmla="*/ 627556 w 28010091"/>
            <a:gd name="connsiteY1" fmla="*/ 1120055 h 1495394"/>
            <a:gd name="connsiteX2" fmla="*/ 1440845 w 28010091"/>
            <a:gd name="connsiteY2" fmla="*/ 1149362 h 1495394"/>
            <a:gd name="connsiteX3" fmla="*/ 1733922 w 28010091"/>
            <a:gd name="connsiteY3" fmla="*/ 1193324 h 1495394"/>
            <a:gd name="connsiteX4" fmla="*/ 2019672 w 28010091"/>
            <a:gd name="connsiteY4" fmla="*/ 1354516 h 1495394"/>
            <a:gd name="connsiteX5" fmla="*/ 2759691 w 28010091"/>
            <a:gd name="connsiteY5" fmla="*/ 1420459 h 1495394"/>
            <a:gd name="connsiteX6" fmla="*/ 3653576 w 28010091"/>
            <a:gd name="connsiteY6" fmla="*/ 1442439 h 1495394"/>
            <a:gd name="connsiteX7" fmla="*/ 4620729 w 28010091"/>
            <a:gd name="connsiteY7" fmla="*/ 1486401 h 1495394"/>
            <a:gd name="connsiteX8" fmla="*/ 5586837 w 28010091"/>
            <a:gd name="connsiteY8" fmla="*/ 1462800 h 1495394"/>
            <a:gd name="connsiteX9" fmla="*/ 6545546 w 28010091"/>
            <a:gd name="connsiteY9" fmla="*/ 1347189 h 1495394"/>
            <a:gd name="connsiteX10" fmla="*/ 7101094 w 28010091"/>
            <a:gd name="connsiteY10" fmla="*/ 1457149 h 1495394"/>
            <a:gd name="connsiteX11" fmla="*/ 7511047 w 28010091"/>
            <a:gd name="connsiteY11" fmla="*/ 1483628 h 1495394"/>
            <a:gd name="connsiteX12" fmla="*/ 7807271 w 28010091"/>
            <a:gd name="connsiteY12" fmla="*/ 1278288 h 1495394"/>
            <a:gd name="connsiteX13" fmla="*/ 8043134 w 28010091"/>
            <a:gd name="connsiteY13" fmla="*/ 911014 h 1495394"/>
            <a:gd name="connsiteX14" fmla="*/ 8851224 w 28010091"/>
            <a:gd name="connsiteY14" fmla="*/ 1113571 h 1495394"/>
            <a:gd name="connsiteX15" fmla="*/ 10082530 w 28010091"/>
            <a:gd name="connsiteY15" fmla="*/ 1013939 h 1495394"/>
            <a:gd name="connsiteX16" fmla="*/ 11415514 w 28010091"/>
            <a:gd name="connsiteY16" fmla="*/ 1414952 h 1495394"/>
            <a:gd name="connsiteX17" fmla="*/ 11932212 w 28010091"/>
            <a:gd name="connsiteY17" fmla="*/ 1380754 h 1495394"/>
            <a:gd name="connsiteX18" fmla="*/ 12644035 w 28010091"/>
            <a:gd name="connsiteY18" fmla="*/ 1313601 h 1495394"/>
            <a:gd name="connsiteX19" fmla="*/ 14300836 w 28010091"/>
            <a:gd name="connsiteY19" fmla="*/ 1009225 h 1495394"/>
            <a:gd name="connsiteX20" fmla="*/ 14866286 w 28010091"/>
            <a:gd name="connsiteY20" fmla="*/ 1282615 h 1495394"/>
            <a:gd name="connsiteX21" fmla="*/ 15883240 w 28010091"/>
            <a:gd name="connsiteY21" fmla="*/ 1124408 h 1495394"/>
            <a:gd name="connsiteX22" fmla="*/ 16788088 w 28010091"/>
            <a:gd name="connsiteY22" fmla="*/ 1207548 h 1495394"/>
            <a:gd name="connsiteX23" fmla="*/ 18103241 w 28010091"/>
            <a:gd name="connsiteY23" fmla="*/ 1174279 h 1495394"/>
            <a:gd name="connsiteX24" fmla="*/ 19410640 w 28010091"/>
            <a:gd name="connsiteY24" fmla="*/ 1062225 h 1495394"/>
            <a:gd name="connsiteX25" fmla="*/ 20951619 w 28010091"/>
            <a:gd name="connsiteY25" fmla="*/ 1213601 h 1495394"/>
            <a:gd name="connsiteX26" fmla="*/ 22629169 w 28010091"/>
            <a:gd name="connsiteY26" fmla="*/ 1236386 h 1495394"/>
            <a:gd name="connsiteX27" fmla="*/ 27851775 w 28010091"/>
            <a:gd name="connsiteY27" fmla="*/ 1225559 h 1495394"/>
            <a:gd name="connsiteX28" fmla="*/ 26816008 w 28010091"/>
            <a:gd name="connsiteY28" fmla="*/ 1001194 h 1495394"/>
            <a:gd name="connsiteX29" fmla="*/ 24313733 w 28010091"/>
            <a:gd name="connsiteY29" fmla="*/ 1171199 h 1495394"/>
            <a:gd name="connsiteX30" fmla="*/ 22577018 w 28010091"/>
            <a:gd name="connsiteY30" fmla="*/ 899690 h 1495394"/>
            <a:gd name="connsiteX31" fmla="*/ 22077777 w 28010091"/>
            <a:gd name="connsiteY31" fmla="*/ 1149553 h 1495394"/>
            <a:gd name="connsiteX32" fmla="*/ 20973780 w 28010091"/>
            <a:gd name="connsiteY32" fmla="*/ 1178531 h 1495394"/>
            <a:gd name="connsiteX33" fmla="*/ 19037519 w 28010091"/>
            <a:gd name="connsiteY33" fmla="*/ 967843 h 1495394"/>
            <a:gd name="connsiteX34" fmla="*/ 16905904 w 28010091"/>
            <a:gd name="connsiteY34" fmla="*/ 933189 h 1495394"/>
            <a:gd name="connsiteX35" fmla="*/ 15122722 w 28010091"/>
            <a:gd name="connsiteY35" fmla="*/ 1048881 h 1495394"/>
            <a:gd name="connsiteX36" fmla="*/ 14708342 w 28010091"/>
            <a:gd name="connsiteY36" fmla="*/ 578505 h 1495394"/>
            <a:gd name="connsiteX37" fmla="*/ 13523897 w 28010091"/>
            <a:gd name="connsiteY37" fmla="*/ 1055804 h 1495394"/>
            <a:gd name="connsiteX38" fmla="*/ 12527031 w 28010091"/>
            <a:gd name="connsiteY38" fmla="*/ 1104480 h 1495394"/>
            <a:gd name="connsiteX39" fmla="*/ 11075651 w 28010091"/>
            <a:gd name="connsiteY39" fmla="*/ 1257366 h 1495394"/>
            <a:gd name="connsiteX40" fmla="*/ 10012989 w 28010091"/>
            <a:gd name="connsiteY40" fmla="*/ 912809 h 1495394"/>
            <a:gd name="connsiteX41" fmla="*/ 9325862 w 28010091"/>
            <a:gd name="connsiteY41" fmla="*/ 974196 h 1495394"/>
            <a:gd name="connsiteX42" fmla="*/ 8097736 w 28010091"/>
            <a:gd name="connsiteY42" fmla="*/ 687775 h 1495394"/>
            <a:gd name="connsiteX43" fmla="*/ 7397633 w 28010091"/>
            <a:gd name="connsiteY43" fmla="*/ 1134709 h 1495394"/>
            <a:gd name="connsiteX44" fmla="*/ 6988837 w 28010091"/>
            <a:gd name="connsiteY44" fmla="*/ 589734 h 1495394"/>
            <a:gd name="connsiteX45" fmla="*/ 6763174 w 28010091"/>
            <a:gd name="connsiteY45" fmla="*/ 1233964 h 1495394"/>
            <a:gd name="connsiteX46" fmla="*/ 6086114 w 28010091"/>
            <a:gd name="connsiteY46" fmla="*/ 1002824 h 1495394"/>
            <a:gd name="connsiteX47" fmla="*/ 5426691 w 28010091"/>
            <a:gd name="connsiteY47" fmla="*/ 1046786 h 1495394"/>
            <a:gd name="connsiteX48" fmla="*/ 4767526 w 28010091"/>
            <a:gd name="connsiteY48" fmla="*/ 1061374 h 1495394"/>
            <a:gd name="connsiteX49" fmla="*/ 4598749 w 28010091"/>
            <a:gd name="connsiteY49" fmla="*/ 856286 h 1495394"/>
            <a:gd name="connsiteX50" fmla="*/ 4349619 w 28010091"/>
            <a:gd name="connsiteY50" fmla="*/ 1039541 h 1495394"/>
            <a:gd name="connsiteX51" fmla="*/ 4100518 w 28010091"/>
            <a:gd name="connsiteY51" fmla="*/ 1029972 h 1495394"/>
            <a:gd name="connsiteX52" fmla="*/ 2730383 w 28010091"/>
            <a:gd name="connsiteY52" fmla="*/ 1046786 h 1495394"/>
            <a:gd name="connsiteX53" fmla="*/ 2122249 w 28010091"/>
            <a:gd name="connsiteY53" fmla="*/ 922228 h 1495394"/>
            <a:gd name="connsiteX54" fmla="*/ 1740873 w 28010091"/>
            <a:gd name="connsiteY54" fmla="*/ 893480 h 1495394"/>
            <a:gd name="connsiteX55" fmla="*/ 1580056 w 28010091"/>
            <a:gd name="connsiteY55" fmla="*/ 695093 h 1495394"/>
            <a:gd name="connsiteX56" fmla="*/ 1350971 w 28010091"/>
            <a:gd name="connsiteY56" fmla="*/ 993935 h 1495394"/>
            <a:gd name="connsiteX57" fmla="*/ 905979 w 28010091"/>
            <a:gd name="connsiteY57" fmla="*/ 980843 h 1495394"/>
            <a:gd name="connsiteX58" fmla="*/ 670565 w 28010091"/>
            <a:gd name="connsiteY58" fmla="*/ 826606 h 1495394"/>
            <a:gd name="connsiteX59" fmla="*/ 279003 w 28010091"/>
            <a:gd name="connsiteY59" fmla="*/ 707588 h 1495394"/>
            <a:gd name="connsiteX60" fmla="*/ 102946 w 28010091"/>
            <a:gd name="connsiteY60" fmla="*/ 350728 h 1495394"/>
            <a:gd name="connsiteX61" fmla="*/ 1625 w 28010091"/>
            <a:gd name="connsiteY61" fmla="*/ 0 h 1495394"/>
            <a:gd name="connsiteX62" fmla="*/ 16292 w 28010091"/>
            <a:gd name="connsiteY62" fmla="*/ 1054112 h 1495394"/>
            <a:gd name="connsiteX0" fmla="*/ 16292 w 28010091"/>
            <a:gd name="connsiteY0" fmla="*/ 1054112 h 1495394"/>
            <a:gd name="connsiteX1" fmla="*/ 627556 w 28010091"/>
            <a:gd name="connsiteY1" fmla="*/ 1120055 h 1495394"/>
            <a:gd name="connsiteX2" fmla="*/ 1440845 w 28010091"/>
            <a:gd name="connsiteY2" fmla="*/ 1149362 h 1495394"/>
            <a:gd name="connsiteX3" fmla="*/ 1733922 w 28010091"/>
            <a:gd name="connsiteY3" fmla="*/ 1193324 h 1495394"/>
            <a:gd name="connsiteX4" fmla="*/ 2019672 w 28010091"/>
            <a:gd name="connsiteY4" fmla="*/ 1354516 h 1495394"/>
            <a:gd name="connsiteX5" fmla="*/ 2759691 w 28010091"/>
            <a:gd name="connsiteY5" fmla="*/ 1420459 h 1495394"/>
            <a:gd name="connsiteX6" fmla="*/ 3653576 w 28010091"/>
            <a:gd name="connsiteY6" fmla="*/ 1442439 h 1495394"/>
            <a:gd name="connsiteX7" fmla="*/ 4620729 w 28010091"/>
            <a:gd name="connsiteY7" fmla="*/ 1486401 h 1495394"/>
            <a:gd name="connsiteX8" fmla="*/ 5586837 w 28010091"/>
            <a:gd name="connsiteY8" fmla="*/ 1462800 h 1495394"/>
            <a:gd name="connsiteX9" fmla="*/ 6545546 w 28010091"/>
            <a:gd name="connsiteY9" fmla="*/ 1347189 h 1495394"/>
            <a:gd name="connsiteX10" fmla="*/ 7101094 w 28010091"/>
            <a:gd name="connsiteY10" fmla="*/ 1457149 h 1495394"/>
            <a:gd name="connsiteX11" fmla="*/ 7511047 w 28010091"/>
            <a:gd name="connsiteY11" fmla="*/ 1483628 h 1495394"/>
            <a:gd name="connsiteX12" fmla="*/ 7807271 w 28010091"/>
            <a:gd name="connsiteY12" fmla="*/ 1278288 h 1495394"/>
            <a:gd name="connsiteX13" fmla="*/ 8043134 w 28010091"/>
            <a:gd name="connsiteY13" fmla="*/ 911014 h 1495394"/>
            <a:gd name="connsiteX14" fmla="*/ 8851224 w 28010091"/>
            <a:gd name="connsiteY14" fmla="*/ 1113571 h 1495394"/>
            <a:gd name="connsiteX15" fmla="*/ 10082530 w 28010091"/>
            <a:gd name="connsiteY15" fmla="*/ 1013939 h 1495394"/>
            <a:gd name="connsiteX16" fmla="*/ 11415514 w 28010091"/>
            <a:gd name="connsiteY16" fmla="*/ 1414952 h 1495394"/>
            <a:gd name="connsiteX17" fmla="*/ 11932212 w 28010091"/>
            <a:gd name="connsiteY17" fmla="*/ 1380754 h 1495394"/>
            <a:gd name="connsiteX18" fmla="*/ 12644035 w 28010091"/>
            <a:gd name="connsiteY18" fmla="*/ 1313601 h 1495394"/>
            <a:gd name="connsiteX19" fmla="*/ 14300836 w 28010091"/>
            <a:gd name="connsiteY19" fmla="*/ 1009225 h 1495394"/>
            <a:gd name="connsiteX20" fmla="*/ 14866286 w 28010091"/>
            <a:gd name="connsiteY20" fmla="*/ 1282615 h 1495394"/>
            <a:gd name="connsiteX21" fmla="*/ 15883240 w 28010091"/>
            <a:gd name="connsiteY21" fmla="*/ 1124408 h 1495394"/>
            <a:gd name="connsiteX22" fmla="*/ 16788088 w 28010091"/>
            <a:gd name="connsiteY22" fmla="*/ 1207548 h 1495394"/>
            <a:gd name="connsiteX23" fmla="*/ 18103241 w 28010091"/>
            <a:gd name="connsiteY23" fmla="*/ 1174279 h 1495394"/>
            <a:gd name="connsiteX24" fmla="*/ 19410640 w 28010091"/>
            <a:gd name="connsiteY24" fmla="*/ 1062225 h 1495394"/>
            <a:gd name="connsiteX25" fmla="*/ 20951619 w 28010091"/>
            <a:gd name="connsiteY25" fmla="*/ 1213601 h 1495394"/>
            <a:gd name="connsiteX26" fmla="*/ 22542040 w 28010091"/>
            <a:gd name="connsiteY26" fmla="*/ 1225647 h 1495394"/>
            <a:gd name="connsiteX27" fmla="*/ 27851775 w 28010091"/>
            <a:gd name="connsiteY27" fmla="*/ 1225559 h 1495394"/>
            <a:gd name="connsiteX28" fmla="*/ 26816008 w 28010091"/>
            <a:gd name="connsiteY28" fmla="*/ 1001194 h 1495394"/>
            <a:gd name="connsiteX29" fmla="*/ 24313733 w 28010091"/>
            <a:gd name="connsiteY29" fmla="*/ 1171199 h 1495394"/>
            <a:gd name="connsiteX30" fmla="*/ 22577018 w 28010091"/>
            <a:gd name="connsiteY30" fmla="*/ 899690 h 1495394"/>
            <a:gd name="connsiteX31" fmla="*/ 22077777 w 28010091"/>
            <a:gd name="connsiteY31" fmla="*/ 1149553 h 1495394"/>
            <a:gd name="connsiteX32" fmla="*/ 20973780 w 28010091"/>
            <a:gd name="connsiteY32" fmla="*/ 1178531 h 1495394"/>
            <a:gd name="connsiteX33" fmla="*/ 19037519 w 28010091"/>
            <a:gd name="connsiteY33" fmla="*/ 967843 h 1495394"/>
            <a:gd name="connsiteX34" fmla="*/ 16905904 w 28010091"/>
            <a:gd name="connsiteY34" fmla="*/ 933189 h 1495394"/>
            <a:gd name="connsiteX35" fmla="*/ 15122722 w 28010091"/>
            <a:gd name="connsiteY35" fmla="*/ 1048881 h 1495394"/>
            <a:gd name="connsiteX36" fmla="*/ 14708342 w 28010091"/>
            <a:gd name="connsiteY36" fmla="*/ 578505 h 1495394"/>
            <a:gd name="connsiteX37" fmla="*/ 13523897 w 28010091"/>
            <a:gd name="connsiteY37" fmla="*/ 1055804 h 1495394"/>
            <a:gd name="connsiteX38" fmla="*/ 12527031 w 28010091"/>
            <a:gd name="connsiteY38" fmla="*/ 1104480 h 1495394"/>
            <a:gd name="connsiteX39" fmla="*/ 11075651 w 28010091"/>
            <a:gd name="connsiteY39" fmla="*/ 1257366 h 1495394"/>
            <a:gd name="connsiteX40" fmla="*/ 10012989 w 28010091"/>
            <a:gd name="connsiteY40" fmla="*/ 912809 h 1495394"/>
            <a:gd name="connsiteX41" fmla="*/ 9325862 w 28010091"/>
            <a:gd name="connsiteY41" fmla="*/ 974196 h 1495394"/>
            <a:gd name="connsiteX42" fmla="*/ 8097736 w 28010091"/>
            <a:gd name="connsiteY42" fmla="*/ 687775 h 1495394"/>
            <a:gd name="connsiteX43" fmla="*/ 7397633 w 28010091"/>
            <a:gd name="connsiteY43" fmla="*/ 1134709 h 1495394"/>
            <a:gd name="connsiteX44" fmla="*/ 6988837 w 28010091"/>
            <a:gd name="connsiteY44" fmla="*/ 589734 h 1495394"/>
            <a:gd name="connsiteX45" fmla="*/ 6763174 w 28010091"/>
            <a:gd name="connsiteY45" fmla="*/ 1233964 h 1495394"/>
            <a:gd name="connsiteX46" fmla="*/ 6086114 w 28010091"/>
            <a:gd name="connsiteY46" fmla="*/ 1002824 h 1495394"/>
            <a:gd name="connsiteX47" fmla="*/ 5426691 w 28010091"/>
            <a:gd name="connsiteY47" fmla="*/ 1046786 h 1495394"/>
            <a:gd name="connsiteX48" fmla="*/ 4767526 w 28010091"/>
            <a:gd name="connsiteY48" fmla="*/ 1061374 h 1495394"/>
            <a:gd name="connsiteX49" fmla="*/ 4598749 w 28010091"/>
            <a:gd name="connsiteY49" fmla="*/ 856286 h 1495394"/>
            <a:gd name="connsiteX50" fmla="*/ 4349619 w 28010091"/>
            <a:gd name="connsiteY50" fmla="*/ 1039541 h 1495394"/>
            <a:gd name="connsiteX51" fmla="*/ 4100518 w 28010091"/>
            <a:gd name="connsiteY51" fmla="*/ 1029972 h 1495394"/>
            <a:gd name="connsiteX52" fmla="*/ 2730383 w 28010091"/>
            <a:gd name="connsiteY52" fmla="*/ 1046786 h 1495394"/>
            <a:gd name="connsiteX53" fmla="*/ 2122249 w 28010091"/>
            <a:gd name="connsiteY53" fmla="*/ 922228 h 1495394"/>
            <a:gd name="connsiteX54" fmla="*/ 1740873 w 28010091"/>
            <a:gd name="connsiteY54" fmla="*/ 893480 h 1495394"/>
            <a:gd name="connsiteX55" fmla="*/ 1580056 w 28010091"/>
            <a:gd name="connsiteY55" fmla="*/ 695093 h 1495394"/>
            <a:gd name="connsiteX56" fmla="*/ 1350971 w 28010091"/>
            <a:gd name="connsiteY56" fmla="*/ 993935 h 1495394"/>
            <a:gd name="connsiteX57" fmla="*/ 905979 w 28010091"/>
            <a:gd name="connsiteY57" fmla="*/ 980843 h 1495394"/>
            <a:gd name="connsiteX58" fmla="*/ 670565 w 28010091"/>
            <a:gd name="connsiteY58" fmla="*/ 826606 h 1495394"/>
            <a:gd name="connsiteX59" fmla="*/ 279003 w 28010091"/>
            <a:gd name="connsiteY59" fmla="*/ 707588 h 1495394"/>
            <a:gd name="connsiteX60" fmla="*/ 102946 w 28010091"/>
            <a:gd name="connsiteY60" fmla="*/ 350728 h 1495394"/>
            <a:gd name="connsiteX61" fmla="*/ 1625 w 28010091"/>
            <a:gd name="connsiteY61" fmla="*/ 0 h 1495394"/>
            <a:gd name="connsiteX62" fmla="*/ 16292 w 28010091"/>
            <a:gd name="connsiteY62" fmla="*/ 1054112 h 1495394"/>
            <a:gd name="connsiteX0" fmla="*/ 16292 w 27877218"/>
            <a:gd name="connsiteY0" fmla="*/ 1054112 h 1495394"/>
            <a:gd name="connsiteX1" fmla="*/ 627556 w 27877218"/>
            <a:gd name="connsiteY1" fmla="*/ 1120055 h 1495394"/>
            <a:gd name="connsiteX2" fmla="*/ 1440845 w 27877218"/>
            <a:gd name="connsiteY2" fmla="*/ 1149362 h 1495394"/>
            <a:gd name="connsiteX3" fmla="*/ 1733922 w 27877218"/>
            <a:gd name="connsiteY3" fmla="*/ 1193324 h 1495394"/>
            <a:gd name="connsiteX4" fmla="*/ 2019672 w 27877218"/>
            <a:gd name="connsiteY4" fmla="*/ 1354516 h 1495394"/>
            <a:gd name="connsiteX5" fmla="*/ 2759691 w 27877218"/>
            <a:gd name="connsiteY5" fmla="*/ 1420459 h 1495394"/>
            <a:gd name="connsiteX6" fmla="*/ 3653576 w 27877218"/>
            <a:gd name="connsiteY6" fmla="*/ 1442439 h 1495394"/>
            <a:gd name="connsiteX7" fmla="*/ 4620729 w 27877218"/>
            <a:gd name="connsiteY7" fmla="*/ 1486401 h 1495394"/>
            <a:gd name="connsiteX8" fmla="*/ 5586837 w 27877218"/>
            <a:gd name="connsiteY8" fmla="*/ 1462800 h 1495394"/>
            <a:gd name="connsiteX9" fmla="*/ 6545546 w 27877218"/>
            <a:gd name="connsiteY9" fmla="*/ 1347189 h 1495394"/>
            <a:gd name="connsiteX10" fmla="*/ 7101094 w 27877218"/>
            <a:gd name="connsiteY10" fmla="*/ 1457149 h 1495394"/>
            <a:gd name="connsiteX11" fmla="*/ 7511047 w 27877218"/>
            <a:gd name="connsiteY11" fmla="*/ 1483628 h 1495394"/>
            <a:gd name="connsiteX12" fmla="*/ 7807271 w 27877218"/>
            <a:gd name="connsiteY12" fmla="*/ 1278288 h 1495394"/>
            <a:gd name="connsiteX13" fmla="*/ 8043134 w 27877218"/>
            <a:gd name="connsiteY13" fmla="*/ 911014 h 1495394"/>
            <a:gd name="connsiteX14" fmla="*/ 8851224 w 27877218"/>
            <a:gd name="connsiteY14" fmla="*/ 1113571 h 1495394"/>
            <a:gd name="connsiteX15" fmla="*/ 10082530 w 27877218"/>
            <a:gd name="connsiteY15" fmla="*/ 1013939 h 1495394"/>
            <a:gd name="connsiteX16" fmla="*/ 11415514 w 27877218"/>
            <a:gd name="connsiteY16" fmla="*/ 1414952 h 1495394"/>
            <a:gd name="connsiteX17" fmla="*/ 11932212 w 27877218"/>
            <a:gd name="connsiteY17" fmla="*/ 1380754 h 1495394"/>
            <a:gd name="connsiteX18" fmla="*/ 12644035 w 27877218"/>
            <a:gd name="connsiteY18" fmla="*/ 1313601 h 1495394"/>
            <a:gd name="connsiteX19" fmla="*/ 14300836 w 27877218"/>
            <a:gd name="connsiteY19" fmla="*/ 1009225 h 1495394"/>
            <a:gd name="connsiteX20" fmla="*/ 14866286 w 27877218"/>
            <a:gd name="connsiteY20" fmla="*/ 1282615 h 1495394"/>
            <a:gd name="connsiteX21" fmla="*/ 15883240 w 27877218"/>
            <a:gd name="connsiteY21" fmla="*/ 1124408 h 1495394"/>
            <a:gd name="connsiteX22" fmla="*/ 16788088 w 27877218"/>
            <a:gd name="connsiteY22" fmla="*/ 1207548 h 1495394"/>
            <a:gd name="connsiteX23" fmla="*/ 18103241 w 27877218"/>
            <a:gd name="connsiteY23" fmla="*/ 1174279 h 1495394"/>
            <a:gd name="connsiteX24" fmla="*/ 19410640 w 27877218"/>
            <a:gd name="connsiteY24" fmla="*/ 1062225 h 1495394"/>
            <a:gd name="connsiteX25" fmla="*/ 20951619 w 27877218"/>
            <a:gd name="connsiteY25" fmla="*/ 1213601 h 1495394"/>
            <a:gd name="connsiteX26" fmla="*/ 22542040 w 27877218"/>
            <a:gd name="connsiteY26" fmla="*/ 1225647 h 1495394"/>
            <a:gd name="connsiteX27" fmla="*/ 25834430 w 27877218"/>
            <a:gd name="connsiteY27" fmla="*/ 1223760 h 1495394"/>
            <a:gd name="connsiteX28" fmla="*/ 27851775 w 27877218"/>
            <a:gd name="connsiteY28" fmla="*/ 1225559 h 1495394"/>
            <a:gd name="connsiteX29" fmla="*/ 26816008 w 27877218"/>
            <a:gd name="connsiteY29" fmla="*/ 1001194 h 1495394"/>
            <a:gd name="connsiteX30" fmla="*/ 24313733 w 27877218"/>
            <a:gd name="connsiteY30" fmla="*/ 1171199 h 1495394"/>
            <a:gd name="connsiteX31" fmla="*/ 22577018 w 27877218"/>
            <a:gd name="connsiteY31" fmla="*/ 899690 h 1495394"/>
            <a:gd name="connsiteX32" fmla="*/ 22077777 w 27877218"/>
            <a:gd name="connsiteY32" fmla="*/ 1149553 h 1495394"/>
            <a:gd name="connsiteX33" fmla="*/ 20973780 w 27877218"/>
            <a:gd name="connsiteY33" fmla="*/ 1178531 h 1495394"/>
            <a:gd name="connsiteX34" fmla="*/ 19037519 w 27877218"/>
            <a:gd name="connsiteY34" fmla="*/ 967843 h 1495394"/>
            <a:gd name="connsiteX35" fmla="*/ 16905904 w 27877218"/>
            <a:gd name="connsiteY35" fmla="*/ 933189 h 1495394"/>
            <a:gd name="connsiteX36" fmla="*/ 15122722 w 27877218"/>
            <a:gd name="connsiteY36" fmla="*/ 1048881 h 1495394"/>
            <a:gd name="connsiteX37" fmla="*/ 14708342 w 27877218"/>
            <a:gd name="connsiteY37" fmla="*/ 578505 h 1495394"/>
            <a:gd name="connsiteX38" fmla="*/ 13523897 w 27877218"/>
            <a:gd name="connsiteY38" fmla="*/ 1055804 h 1495394"/>
            <a:gd name="connsiteX39" fmla="*/ 12527031 w 27877218"/>
            <a:gd name="connsiteY39" fmla="*/ 1104480 h 1495394"/>
            <a:gd name="connsiteX40" fmla="*/ 11075651 w 27877218"/>
            <a:gd name="connsiteY40" fmla="*/ 1257366 h 1495394"/>
            <a:gd name="connsiteX41" fmla="*/ 10012989 w 27877218"/>
            <a:gd name="connsiteY41" fmla="*/ 912809 h 1495394"/>
            <a:gd name="connsiteX42" fmla="*/ 9325862 w 27877218"/>
            <a:gd name="connsiteY42" fmla="*/ 974196 h 1495394"/>
            <a:gd name="connsiteX43" fmla="*/ 8097736 w 27877218"/>
            <a:gd name="connsiteY43" fmla="*/ 687775 h 1495394"/>
            <a:gd name="connsiteX44" fmla="*/ 7397633 w 27877218"/>
            <a:gd name="connsiteY44" fmla="*/ 1134709 h 1495394"/>
            <a:gd name="connsiteX45" fmla="*/ 6988837 w 27877218"/>
            <a:gd name="connsiteY45" fmla="*/ 589734 h 1495394"/>
            <a:gd name="connsiteX46" fmla="*/ 6763174 w 27877218"/>
            <a:gd name="connsiteY46" fmla="*/ 1233964 h 1495394"/>
            <a:gd name="connsiteX47" fmla="*/ 6086114 w 27877218"/>
            <a:gd name="connsiteY47" fmla="*/ 1002824 h 1495394"/>
            <a:gd name="connsiteX48" fmla="*/ 5426691 w 27877218"/>
            <a:gd name="connsiteY48" fmla="*/ 1046786 h 1495394"/>
            <a:gd name="connsiteX49" fmla="*/ 4767526 w 27877218"/>
            <a:gd name="connsiteY49" fmla="*/ 1061374 h 1495394"/>
            <a:gd name="connsiteX50" fmla="*/ 4598749 w 27877218"/>
            <a:gd name="connsiteY50" fmla="*/ 856286 h 1495394"/>
            <a:gd name="connsiteX51" fmla="*/ 4349619 w 27877218"/>
            <a:gd name="connsiteY51" fmla="*/ 1039541 h 1495394"/>
            <a:gd name="connsiteX52" fmla="*/ 4100518 w 27877218"/>
            <a:gd name="connsiteY52" fmla="*/ 1029972 h 1495394"/>
            <a:gd name="connsiteX53" fmla="*/ 2730383 w 27877218"/>
            <a:gd name="connsiteY53" fmla="*/ 1046786 h 1495394"/>
            <a:gd name="connsiteX54" fmla="*/ 2122249 w 27877218"/>
            <a:gd name="connsiteY54" fmla="*/ 922228 h 1495394"/>
            <a:gd name="connsiteX55" fmla="*/ 1740873 w 27877218"/>
            <a:gd name="connsiteY55" fmla="*/ 893480 h 1495394"/>
            <a:gd name="connsiteX56" fmla="*/ 1580056 w 27877218"/>
            <a:gd name="connsiteY56" fmla="*/ 695093 h 1495394"/>
            <a:gd name="connsiteX57" fmla="*/ 1350971 w 27877218"/>
            <a:gd name="connsiteY57" fmla="*/ 993935 h 1495394"/>
            <a:gd name="connsiteX58" fmla="*/ 905979 w 27877218"/>
            <a:gd name="connsiteY58" fmla="*/ 980843 h 1495394"/>
            <a:gd name="connsiteX59" fmla="*/ 670565 w 27877218"/>
            <a:gd name="connsiteY59" fmla="*/ 826606 h 1495394"/>
            <a:gd name="connsiteX60" fmla="*/ 279003 w 27877218"/>
            <a:gd name="connsiteY60" fmla="*/ 707588 h 1495394"/>
            <a:gd name="connsiteX61" fmla="*/ 102946 w 27877218"/>
            <a:gd name="connsiteY61" fmla="*/ 350728 h 1495394"/>
            <a:gd name="connsiteX62" fmla="*/ 1625 w 27877218"/>
            <a:gd name="connsiteY62" fmla="*/ 0 h 1495394"/>
            <a:gd name="connsiteX63" fmla="*/ 16292 w 27877218"/>
            <a:gd name="connsiteY63" fmla="*/ 1054112 h 1495394"/>
            <a:gd name="connsiteX0" fmla="*/ 16292 w 27877218"/>
            <a:gd name="connsiteY0" fmla="*/ 1054112 h 1495394"/>
            <a:gd name="connsiteX1" fmla="*/ 627556 w 27877218"/>
            <a:gd name="connsiteY1" fmla="*/ 1120055 h 1495394"/>
            <a:gd name="connsiteX2" fmla="*/ 1440845 w 27877218"/>
            <a:gd name="connsiteY2" fmla="*/ 1149362 h 1495394"/>
            <a:gd name="connsiteX3" fmla="*/ 1733922 w 27877218"/>
            <a:gd name="connsiteY3" fmla="*/ 1193324 h 1495394"/>
            <a:gd name="connsiteX4" fmla="*/ 2019672 w 27877218"/>
            <a:gd name="connsiteY4" fmla="*/ 1354516 h 1495394"/>
            <a:gd name="connsiteX5" fmla="*/ 2759691 w 27877218"/>
            <a:gd name="connsiteY5" fmla="*/ 1420459 h 1495394"/>
            <a:gd name="connsiteX6" fmla="*/ 3653576 w 27877218"/>
            <a:gd name="connsiteY6" fmla="*/ 1442439 h 1495394"/>
            <a:gd name="connsiteX7" fmla="*/ 4620729 w 27877218"/>
            <a:gd name="connsiteY7" fmla="*/ 1486401 h 1495394"/>
            <a:gd name="connsiteX8" fmla="*/ 5586837 w 27877218"/>
            <a:gd name="connsiteY8" fmla="*/ 1462800 h 1495394"/>
            <a:gd name="connsiteX9" fmla="*/ 6545546 w 27877218"/>
            <a:gd name="connsiteY9" fmla="*/ 1347189 h 1495394"/>
            <a:gd name="connsiteX10" fmla="*/ 7101094 w 27877218"/>
            <a:gd name="connsiteY10" fmla="*/ 1457149 h 1495394"/>
            <a:gd name="connsiteX11" fmla="*/ 7511047 w 27877218"/>
            <a:gd name="connsiteY11" fmla="*/ 1483628 h 1495394"/>
            <a:gd name="connsiteX12" fmla="*/ 7807271 w 27877218"/>
            <a:gd name="connsiteY12" fmla="*/ 1278288 h 1495394"/>
            <a:gd name="connsiteX13" fmla="*/ 8043134 w 27877218"/>
            <a:gd name="connsiteY13" fmla="*/ 911014 h 1495394"/>
            <a:gd name="connsiteX14" fmla="*/ 8851224 w 27877218"/>
            <a:gd name="connsiteY14" fmla="*/ 1113571 h 1495394"/>
            <a:gd name="connsiteX15" fmla="*/ 10082530 w 27877218"/>
            <a:gd name="connsiteY15" fmla="*/ 1013939 h 1495394"/>
            <a:gd name="connsiteX16" fmla="*/ 11415514 w 27877218"/>
            <a:gd name="connsiteY16" fmla="*/ 1414952 h 1495394"/>
            <a:gd name="connsiteX17" fmla="*/ 11932212 w 27877218"/>
            <a:gd name="connsiteY17" fmla="*/ 1380754 h 1495394"/>
            <a:gd name="connsiteX18" fmla="*/ 12644035 w 27877218"/>
            <a:gd name="connsiteY18" fmla="*/ 1313601 h 1495394"/>
            <a:gd name="connsiteX19" fmla="*/ 14300836 w 27877218"/>
            <a:gd name="connsiteY19" fmla="*/ 1009225 h 1495394"/>
            <a:gd name="connsiteX20" fmla="*/ 14866286 w 27877218"/>
            <a:gd name="connsiteY20" fmla="*/ 1282615 h 1495394"/>
            <a:gd name="connsiteX21" fmla="*/ 15883240 w 27877218"/>
            <a:gd name="connsiteY21" fmla="*/ 1124408 h 1495394"/>
            <a:gd name="connsiteX22" fmla="*/ 16788088 w 27877218"/>
            <a:gd name="connsiteY22" fmla="*/ 1207548 h 1495394"/>
            <a:gd name="connsiteX23" fmla="*/ 18103241 w 27877218"/>
            <a:gd name="connsiteY23" fmla="*/ 1174279 h 1495394"/>
            <a:gd name="connsiteX24" fmla="*/ 19410640 w 27877218"/>
            <a:gd name="connsiteY24" fmla="*/ 1062225 h 1495394"/>
            <a:gd name="connsiteX25" fmla="*/ 20951619 w 27877218"/>
            <a:gd name="connsiteY25" fmla="*/ 1213601 h 1495394"/>
            <a:gd name="connsiteX26" fmla="*/ 22542040 w 27877218"/>
            <a:gd name="connsiteY26" fmla="*/ 1225647 h 1495394"/>
            <a:gd name="connsiteX27" fmla="*/ 24411047 w 27877218"/>
            <a:gd name="connsiteY27" fmla="*/ 1234499 h 1495394"/>
            <a:gd name="connsiteX28" fmla="*/ 27851775 w 27877218"/>
            <a:gd name="connsiteY28" fmla="*/ 1225559 h 1495394"/>
            <a:gd name="connsiteX29" fmla="*/ 26816008 w 27877218"/>
            <a:gd name="connsiteY29" fmla="*/ 1001194 h 1495394"/>
            <a:gd name="connsiteX30" fmla="*/ 24313733 w 27877218"/>
            <a:gd name="connsiteY30" fmla="*/ 1171199 h 1495394"/>
            <a:gd name="connsiteX31" fmla="*/ 22577018 w 27877218"/>
            <a:gd name="connsiteY31" fmla="*/ 899690 h 1495394"/>
            <a:gd name="connsiteX32" fmla="*/ 22077777 w 27877218"/>
            <a:gd name="connsiteY32" fmla="*/ 1149553 h 1495394"/>
            <a:gd name="connsiteX33" fmla="*/ 20973780 w 27877218"/>
            <a:gd name="connsiteY33" fmla="*/ 1178531 h 1495394"/>
            <a:gd name="connsiteX34" fmla="*/ 19037519 w 27877218"/>
            <a:gd name="connsiteY34" fmla="*/ 967843 h 1495394"/>
            <a:gd name="connsiteX35" fmla="*/ 16905904 w 27877218"/>
            <a:gd name="connsiteY35" fmla="*/ 933189 h 1495394"/>
            <a:gd name="connsiteX36" fmla="*/ 15122722 w 27877218"/>
            <a:gd name="connsiteY36" fmla="*/ 1048881 h 1495394"/>
            <a:gd name="connsiteX37" fmla="*/ 14708342 w 27877218"/>
            <a:gd name="connsiteY37" fmla="*/ 578505 h 1495394"/>
            <a:gd name="connsiteX38" fmla="*/ 13523897 w 27877218"/>
            <a:gd name="connsiteY38" fmla="*/ 1055804 h 1495394"/>
            <a:gd name="connsiteX39" fmla="*/ 12527031 w 27877218"/>
            <a:gd name="connsiteY39" fmla="*/ 1104480 h 1495394"/>
            <a:gd name="connsiteX40" fmla="*/ 11075651 w 27877218"/>
            <a:gd name="connsiteY40" fmla="*/ 1257366 h 1495394"/>
            <a:gd name="connsiteX41" fmla="*/ 10012989 w 27877218"/>
            <a:gd name="connsiteY41" fmla="*/ 912809 h 1495394"/>
            <a:gd name="connsiteX42" fmla="*/ 9325862 w 27877218"/>
            <a:gd name="connsiteY42" fmla="*/ 974196 h 1495394"/>
            <a:gd name="connsiteX43" fmla="*/ 8097736 w 27877218"/>
            <a:gd name="connsiteY43" fmla="*/ 687775 h 1495394"/>
            <a:gd name="connsiteX44" fmla="*/ 7397633 w 27877218"/>
            <a:gd name="connsiteY44" fmla="*/ 1134709 h 1495394"/>
            <a:gd name="connsiteX45" fmla="*/ 6988837 w 27877218"/>
            <a:gd name="connsiteY45" fmla="*/ 589734 h 1495394"/>
            <a:gd name="connsiteX46" fmla="*/ 6763174 w 27877218"/>
            <a:gd name="connsiteY46" fmla="*/ 1233964 h 1495394"/>
            <a:gd name="connsiteX47" fmla="*/ 6086114 w 27877218"/>
            <a:gd name="connsiteY47" fmla="*/ 1002824 h 1495394"/>
            <a:gd name="connsiteX48" fmla="*/ 5426691 w 27877218"/>
            <a:gd name="connsiteY48" fmla="*/ 1046786 h 1495394"/>
            <a:gd name="connsiteX49" fmla="*/ 4767526 w 27877218"/>
            <a:gd name="connsiteY49" fmla="*/ 1061374 h 1495394"/>
            <a:gd name="connsiteX50" fmla="*/ 4598749 w 27877218"/>
            <a:gd name="connsiteY50" fmla="*/ 856286 h 1495394"/>
            <a:gd name="connsiteX51" fmla="*/ 4349619 w 27877218"/>
            <a:gd name="connsiteY51" fmla="*/ 1039541 h 1495394"/>
            <a:gd name="connsiteX52" fmla="*/ 4100518 w 27877218"/>
            <a:gd name="connsiteY52" fmla="*/ 1029972 h 1495394"/>
            <a:gd name="connsiteX53" fmla="*/ 2730383 w 27877218"/>
            <a:gd name="connsiteY53" fmla="*/ 1046786 h 1495394"/>
            <a:gd name="connsiteX54" fmla="*/ 2122249 w 27877218"/>
            <a:gd name="connsiteY54" fmla="*/ 922228 h 1495394"/>
            <a:gd name="connsiteX55" fmla="*/ 1740873 w 27877218"/>
            <a:gd name="connsiteY55" fmla="*/ 893480 h 1495394"/>
            <a:gd name="connsiteX56" fmla="*/ 1580056 w 27877218"/>
            <a:gd name="connsiteY56" fmla="*/ 695093 h 1495394"/>
            <a:gd name="connsiteX57" fmla="*/ 1350971 w 27877218"/>
            <a:gd name="connsiteY57" fmla="*/ 993935 h 1495394"/>
            <a:gd name="connsiteX58" fmla="*/ 905979 w 27877218"/>
            <a:gd name="connsiteY58" fmla="*/ 980843 h 1495394"/>
            <a:gd name="connsiteX59" fmla="*/ 670565 w 27877218"/>
            <a:gd name="connsiteY59" fmla="*/ 826606 h 1495394"/>
            <a:gd name="connsiteX60" fmla="*/ 279003 w 27877218"/>
            <a:gd name="connsiteY60" fmla="*/ 707588 h 1495394"/>
            <a:gd name="connsiteX61" fmla="*/ 102946 w 27877218"/>
            <a:gd name="connsiteY61" fmla="*/ 350728 h 1495394"/>
            <a:gd name="connsiteX62" fmla="*/ 1625 w 27877218"/>
            <a:gd name="connsiteY62" fmla="*/ 0 h 1495394"/>
            <a:gd name="connsiteX63" fmla="*/ 16292 w 27877218"/>
            <a:gd name="connsiteY63" fmla="*/ 1054112 h 1495394"/>
            <a:gd name="connsiteX0" fmla="*/ 16292 w 27877218"/>
            <a:gd name="connsiteY0" fmla="*/ 1054112 h 1495394"/>
            <a:gd name="connsiteX1" fmla="*/ 627556 w 27877218"/>
            <a:gd name="connsiteY1" fmla="*/ 1120055 h 1495394"/>
            <a:gd name="connsiteX2" fmla="*/ 1440845 w 27877218"/>
            <a:gd name="connsiteY2" fmla="*/ 1149362 h 1495394"/>
            <a:gd name="connsiteX3" fmla="*/ 1733922 w 27877218"/>
            <a:gd name="connsiteY3" fmla="*/ 1193324 h 1495394"/>
            <a:gd name="connsiteX4" fmla="*/ 2019672 w 27877218"/>
            <a:gd name="connsiteY4" fmla="*/ 1354516 h 1495394"/>
            <a:gd name="connsiteX5" fmla="*/ 2759691 w 27877218"/>
            <a:gd name="connsiteY5" fmla="*/ 1420459 h 1495394"/>
            <a:gd name="connsiteX6" fmla="*/ 3653576 w 27877218"/>
            <a:gd name="connsiteY6" fmla="*/ 1442439 h 1495394"/>
            <a:gd name="connsiteX7" fmla="*/ 4620729 w 27877218"/>
            <a:gd name="connsiteY7" fmla="*/ 1486401 h 1495394"/>
            <a:gd name="connsiteX8" fmla="*/ 5586837 w 27877218"/>
            <a:gd name="connsiteY8" fmla="*/ 1462800 h 1495394"/>
            <a:gd name="connsiteX9" fmla="*/ 6545546 w 27877218"/>
            <a:gd name="connsiteY9" fmla="*/ 1347189 h 1495394"/>
            <a:gd name="connsiteX10" fmla="*/ 7101094 w 27877218"/>
            <a:gd name="connsiteY10" fmla="*/ 1457149 h 1495394"/>
            <a:gd name="connsiteX11" fmla="*/ 7511047 w 27877218"/>
            <a:gd name="connsiteY11" fmla="*/ 1483628 h 1495394"/>
            <a:gd name="connsiteX12" fmla="*/ 7807271 w 27877218"/>
            <a:gd name="connsiteY12" fmla="*/ 1278288 h 1495394"/>
            <a:gd name="connsiteX13" fmla="*/ 8043134 w 27877218"/>
            <a:gd name="connsiteY13" fmla="*/ 911014 h 1495394"/>
            <a:gd name="connsiteX14" fmla="*/ 8851224 w 27877218"/>
            <a:gd name="connsiteY14" fmla="*/ 1113571 h 1495394"/>
            <a:gd name="connsiteX15" fmla="*/ 10082530 w 27877218"/>
            <a:gd name="connsiteY15" fmla="*/ 1013939 h 1495394"/>
            <a:gd name="connsiteX16" fmla="*/ 11415514 w 27877218"/>
            <a:gd name="connsiteY16" fmla="*/ 1414952 h 1495394"/>
            <a:gd name="connsiteX17" fmla="*/ 11932212 w 27877218"/>
            <a:gd name="connsiteY17" fmla="*/ 1380754 h 1495394"/>
            <a:gd name="connsiteX18" fmla="*/ 12644035 w 27877218"/>
            <a:gd name="connsiteY18" fmla="*/ 1313601 h 1495394"/>
            <a:gd name="connsiteX19" fmla="*/ 14300836 w 27877218"/>
            <a:gd name="connsiteY19" fmla="*/ 1009225 h 1495394"/>
            <a:gd name="connsiteX20" fmla="*/ 14866286 w 27877218"/>
            <a:gd name="connsiteY20" fmla="*/ 1282615 h 1495394"/>
            <a:gd name="connsiteX21" fmla="*/ 15883240 w 27877218"/>
            <a:gd name="connsiteY21" fmla="*/ 1124408 h 1495394"/>
            <a:gd name="connsiteX22" fmla="*/ 16788088 w 27877218"/>
            <a:gd name="connsiteY22" fmla="*/ 1207548 h 1495394"/>
            <a:gd name="connsiteX23" fmla="*/ 18103241 w 27877218"/>
            <a:gd name="connsiteY23" fmla="*/ 1174279 h 1495394"/>
            <a:gd name="connsiteX24" fmla="*/ 19410640 w 27877218"/>
            <a:gd name="connsiteY24" fmla="*/ 1062225 h 1495394"/>
            <a:gd name="connsiteX25" fmla="*/ 20951619 w 27877218"/>
            <a:gd name="connsiteY25" fmla="*/ 1213601 h 1495394"/>
            <a:gd name="connsiteX26" fmla="*/ 22542040 w 27877218"/>
            <a:gd name="connsiteY26" fmla="*/ 1225647 h 1495394"/>
            <a:gd name="connsiteX27" fmla="*/ 24411047 w 27877218"/>
            <a:gd name="connsiteY27" fmla="*/ 1234499 h 1495394"/>
            <a:gd name="connsiteX28" fmla="*/ 26405390 w 27877218"/>
            <a:gd name="connsiteY28" fmla="*/ 1213075 h 1495394"/>
            <a:gd name="connsiteX29" fmla="*/ 27851775 w 27877218"/>
            <a:gd name="connsiteY29" fmla="*/ 1225559 h 1495394"/>
            <a:gd name="connsiteX30" fmla="*/ 26816008 w 27877218"/>
            <a:gd name="connsiteY30" fmla="*/ 1001194 h 1495394"/>
            <a:gd name="connsiteX31" fmla="*/ 24313733 w 27877218"/>
            <a:gd name="connsiteY31" fmla="*/ 1171199 h 1495394"/>
            <a:gd name="connsiteX32" fmla="*/ 22577018 w 27877218"/>
            <a:gd name="connsiteY32" fmla="*/ 899690 h 1495394"/>
            <a:gd name="connsiteX33" fmla="*/ 22077777 w 27877218"/>
            <a:gd name="connsiteY33" fmla="*/ 1149553 h 1495394"/>
            <a:gd name="connsiteX34" fmla="*/ 20973780 w 27877218"/>
            <a:gd name="connsiteY34" fmla="*/ 1178531 h 1495394"/>
            <a:gd name="connsiteX35" fmla="*/ 19037519 w 27877218"/>
            <a:gd name="connsiteY35" fmla="*/ 967843 h 1495394"/>
            <a:gd name="connsiteX36" fmla="*/ 16905904 w 27877218"/>
            <a:gd name="connsiteY36" fmla="*/ 933189 h 1495394"/>
            <a:gd name="connsiteX37" fmla="*/ 15122722 w 27877218"/>
            <a:gd name="connsiteY37" fmla="*/ 1048881 h 1495394"/>
            <a:gd name="connsiteX38" fmla="*/ 14708342 w 27877218"/>
            <a:gd name="connsiteY38" fmla="*/ 578505 h 1495394"/>
            <a:gd name="connsiteX39" fmla="*/ 13523897 w 27877218"/>
            <a:gd name="connsiteY39" fmla="*/ 1055804 h 1495394"/>
            <a:gd name="connsiteX40" fmla="*/ 12527031 w 27877218"/>
            <a:gd name="connsiteY40" fmla="*/ 1104480 h 1495394"/>
            <a:gd name="connsiteX41" fmla="*/ 11075651 w 27877218"/>
            <a:gd name="connsiteY41" fmla="*/ 1257366 h 1495394"/>
            <a:gd name="connsiteX42" fmla="*/ 10012989 w 27877218"/>
            <a:gd name="connsiteY42" fmla="*/ 912809 h 1495394"/>
            <a:gd name="connsiteX43" fmla="*/ 9325862 w 27877218"/>
            <a:gd name="connsiteY43" fmla="*/ 974196 h 1495394"/>
            <a:gd name="connsiteX44" fmla="*/ 8097736 w 27877218"/>
            <a:gd name="connsiteY44" fmla="*/ 687775 h 1495394"/>
            <a:gd name="connsiteX45" fmla="*/ 7397633 w 27877218"/>
            <a:gd name="connsiteY45" fmla="*/ 1134709 h 1495394"/>
            <a:gd name="connsiteX46" fmla="*/ 6988837 w 27877218"/>
            <a:gd name="connsiteY46" fmla="*/ 589734 h 1495394"/>
            <a:gd name="connsiteX47" fmla="*/ 6763174 w 27877218"/>
            <a:gd name="connsiteY47" fmla="*/ 1233964 h 1495394"/>
            <a:gd name="connsiteX48" fmla="*/ 6086114 w 27877218"/>
            <a:gd name="connsiteY48" fmla="*/ 1002824 h 1495394"/>
            <a:gd name="connsiteX49" fmla="*/ 5426691 w 27877218"/>
            <a:gd name="connsiteY49" fmla="*/ 1046786 h 1495394"/>
            <a:gd name="connsiteX50" fmla="*/ 4767526 w 27877218"/>
            <a:gd name="connsiteY50" fmla="*/ 1061374 h 1495394"/>
            <a:gd name="connsiteX51" fmla="*/ 4598749 w 27877218"/>
            <a:gd name="connsiteY51" fmla="*/ 856286 h 1495394"/>
            <a:gd name="connsiteX52" fmla="*/ 4349619 w 27877218"/>
            <a:gd name="connsiteY52" fmla="*/ 1039541 h 1495394"/>
            <a:gd name="connsiteX53" fmla="*/ 4100518 w 27877218"/>
            <a:gd name="connsiteY53" fmla="*/ 1029972 h 1495394"/>
            <a:gd name="connsiteX54" fmla="*/ 2730383 w 27877218"/>
            <a:gd name="connsiteY54" fmla="*/ 1046786 h 1495394"/>
            <a:gd name="connsiteX55" fmla="*/ 2122249 w 27877218"/>
            <a:gd name="connsiteY55" fmla="*/ 922228 h 1495394"/>
            <a:gd name="connsiteX56" fmla="*/ 1740873 w 27877218"/>
            <a:gd name="connsiteY56" fmla="*/ 893480 h 1495394"/>
            <a:gd name="connsiteX57" fmla="*/ 1580056 w 27877218"/>
            <a:gd name="connsiteY57" fmla="*/ 695093 h 1495394"/>
            <a:gd name="connsiteX58" fmla="*/ 1350971 w 27877218"/>
            <a:gd name="connsiteY58" fmla="*/ 993935 h 1495394"/>
            <a:gd name="connsiteX59" fmla="*/ 905979 w 27877218"/>
            <a:gd name="connsiteY59" fmla="*/ 980843 h 1495394"/>
            <a:gd name="connsiteX60" fmla="*/ 670565 w 27877218"/>
            <a:gd name="connsiteY60" fmla="*/ 826606 h 1495394"/>
            <a:gd name="connsiteX61" fmla="*/ 279003 w 27877218"/>
            <a:gd name="connsiteY61" fmla="*/ 707588 h 1495394"/>
            <a:gd name="connsiteX62" fmla="*/ 102946 w 27877218"/>
            <a:gd name="connsiteY62" fmla="*/ 350728 h 1495394"/>
            <a:gd name="connsiteX63" fmla="*/ 1625 w 27877218"/>
            <a:gd name="connsiteY63" fmla="*/ 0 h 1495394"/>
            <a:gd name="connsiteX64" fmla="*/ 16292 w 27877218"/>
            <a:gd name="connsiteY64" fmla="*/ 1054112 h 1495394"/>
            <a:gd name="connsiteX0" fmla="*/ 16292 w 27877218"/>
            <a:gd name="connsiteY0" fmla="*/ 1054112 h 1495394"/>
            <a:gd name="connsiteX1" fmla="*/ 627556 w 27877218"/>
            <a:gd name="connsiteY1" fmla="*/ 1120055 h 1495394"/>
            <a:gd name="connsiteX2" fmla="*/ 1440845 w 27877218"/>
            <a:gd name="connsiteY2" fmla="*/ 1149362 h 1495394"/>
            <a:gd name="connsiteX3" fmla="*/ 1733922 w 27877218"/>
            <a:gd name="connsiteY3" fmla="*/ 1193324 h 1495394"/>
            <a:gd name="connsiteX4" fmla="*/ 2019672 w 27877218"/>
            <a:gd name="connsiteY4" fmla="*/ 1354516 h 1495394"/>
            <a:gd name="connsiteX5" fmla="*/ 2759691 w 27877218"/>
            <a:gd name="connsiteY5" fmla="*/ 1420459 h 1495394"/>
            <a:gd name="connsiteX6" fmla="*/ 3653576 w 27877218"/>
            <a:gd name="connsiteY6" fmla="*/ 1442439 h 1495394"/>
            <a:gd name="connsiteX7" fmla="*/ 4620729 w 27877218"/>
            <a:gd name="connsiteY7" fmla="*/ 1486401 h 1495394"/>
            <a:gd name="connsiteX8" fmla="*/ 5586837 w 27877218"/>
            <a:gd name="connsiteY8" fmla="*/ 1462800 h 1495394"/>
            <a:gd name="connsiteX9" fmla="*/ 6545546 w 27877218"/>
            <a:gd name="connsiteY9" fmla="*/ 1347189 h 1495394"/>
            <a:gd name="connsiteX10" fmla="*/ 7101094 w 27877218"/>
            <a:gd name="connsiteY10" fmla="*/ 1457149 h 1495394"/>
            <a:gd name="connsiteX11" fmla="*/ 7511047 w 27877218"/>
            <a:gd name="connsiteY11" fmla="*/ 1483628 h 1495394"/>
            <a:gd name="connsiteX12" fmla="*/ 7807271 w 27877218"/>
            <a:gd name="connsiteY12" fmla="*/ 1278288 h 1495394"/>
            <a:gd name="connsiteX13" fmla="*/ 8043134 w 27877218"/>
            <a:gd name="connsiteY13" fmla="*/ 911014 h 1495394"/>
            <a:gd name="connsiteX14" fmla="*/ 8851224 w 27877218"/>
            <a:gd name="connsiteY14" fmla="*/ 1113571 h 1495394"/>
            <a:gd name="connsiteX15" fmla="*/ 10082530 w 27877218"/>
            <a:gd name="connsiteY15" fmla="*/ 1013939 h 1495394"/>
            <a:gd name="connsiteX16" fmla="*/ 11415514 w 27877218"/>
            <a:gd name="connsiteY16" fmla="*/ 1414952 h 1495394"/>
            <a:gd name="connsiteX17" fmla="*/ 11932212 w 27877218"/>
            <a:gd name="connsiteY17" fmla="*/ 1380754 h 1495394"/>
            <a:gd name="connsiteX18" fmla="*/ 12644035 w 27877218"/>
            <a:gd name="connsiteY18" fmla="*/ 1313601 h 1495394"/>
            <a:gd name="connsiteX19" fmla="*/ 14300836 w 27877218"/>
            <a:gd name="connsiteY19" fmla="*/ 1009225 h 1495394"/>
            <a:gd name="connsiteX20" fmla="*/ 14866286 w 27877218"/>
            <a:gd name="connsiteY20" fmla="*/ 1282615 h 1495394"/>
            <a:gd name="connsiteX21" fmla="*/ 15883240 w 27877218"/>
            <a:gd name="connsiteY21" fmla="*/ 1124408 h 1495394"/>
            <a:gd name="connsiteX22" fmla="*/ 16788088 w 27877218"/>
            <a:gd name="connsiteY22" fmla="*/ 1207548 h 1495394"/>
            <a:gd name="connsiteX23" fmla="*/ 18103241 w 27877218"/>
            <a:gd name="connsiteY23" fmla="*/ 1174279 h 1495394"/>
            <a:gd name="connsiteX24" fmla="*/ 19410640 w 27877218"/>
            <a:gd name="connsiteY24" fmla="*/ 1062225 h 1495394"/>
            <a:gd name="connsiteX25" fmla="*/ 20951619 w 27877218"/>
            <a:gd name="connsiteY25" fmla="*/ 1213601 h 1495394"/>
            <a:gd name="connsiteX26" fmla="*/ 22542040 w 27877218"/>
            <a:gd name="connsiteY26" fmla="*/ 1225647 h 1495394"/>
            <a:gd name="connsiteX27" fmla="*/ 24411047 w 27877218"/>
            <a:gd name="connsiteY27" fmla="*/ 1234499 h 1495394"/>
            <a:gd name="connsiteX28" fmla="*/ 26463453 w 27877218"/>
            <a:gd name="connsiteY28" fmla="*/ 1041247 h 1495394"/>
            <a:gd name="connsiteX29" fmla="*/ 27851775 w 27877218"/>
            <a:gd name="connsiteY29" fmla="*/ 1225559 h 1495394"/>
            <a:gd name="connsiteX30" fmla="*/ 26816008 w 27877218"/>
            <a:gd name="connsiteY30" fmla="*/ 1001194 h 1495394"/>
            <a:gd name="connsiteX31" fmla="*/ 24313733 w 27877218"/>
            <a:gd name="connsiteY31" fmla="*/ 1171199 h 1495394"/>
            <a:gd name="connsiteX32" fmla="*/ 22577018 w 27877218"/>
            <a:gd name="connsiteY32" fmla="*/ 899690 h 1495394"/>
            <a:gd name="connsiteX33" fmla="*/ 22077777 w 27877218"/>
            <a:gd name="connsiteY33" fmla="*/ 1149553 h 1495394"/>
            <a:gd name="connsiteX34" fmla="*/ 20973780 w 27877218"/>
            <a:gd name="connsiteY34" fmla="*/ 1178531 h 1495394"/>
            <a:gd name="connsiteX35" fmla="*/ 19037519 w 27877218"/>
            <a:gd name="connsiteY35" fmla="*/ 967843 h 1495394"/>
            <a:gd name="connsiteX36" fmla="*/ 16905904 w 27877218"/>
            <a:gd name="connsiteY36" fmla="*/ 933189 h 1495394"/>
            <a:gd name="connsiteX37" fmla="*/ 15122722 w 27877218"/>
            <a:gd name="connsiteY37" fmla="*/ 1048881 h 1495394"/>
            <a:gd name="connsiteX38" fmla="*/ 14708342 w 27877218"/>
            <a:gd name="connsiteY38" fmla="*/ 578505 h 1495394"/>
            <a:gd name="connsiteX39" fmla="*/ 13523897 w 27877218"/>
            <a:gd name="connsiteY39" fmla="*/ 1055804 h 1495394"/>
            <a:gd name="connsiteX40" fmla="*/ 12527031 w 27877218"/>
            <a:gd name="connsiteY40" fmla="*/ 1104480 h 1495394"/>
            <a:gd name="connsiteX41" fmla="*/ 11075651 w 27877218"/>
            <a:gd name="connsiteY41" fmla="*/ 1257366 h 1495394"/>
            <a:gd name="connsiteX42" fmla="*/ 10012989 w 27877218"/>
            <a:gd name="connsiteY42" fmla="*/ 912809 h 1495394"/>
            <a:gd name="connsiteX43" fmla="*/ 9325862 w 27877218"/>
            <a:gd name="connsiteY43" fmla="*/ 974196 h 1495394"/>
            <a:gd name="connsiteX44" fmla="*/ 8097736 w 27877218"/>
            <a:gd name="connsiteY44" fmla="*/ 687775 h 1495394"/>
            <a:gd name="connsiteX45" fmla="*/ 7397633 w 27877218"/>
            <a:gd name="connsiteY45" fmla="*/ 1134709 h 1495394"/>
            <a:gd name="connsiteX46" fmla="*/ 6988837 w 27877218"/>
            <a:gd name="connsiteY46" fmla="*/ 589734 h 1495394"/>
            <a:gd name="connsiteX47" fmla="*/ 6763174 w 27877218"/>
            <a:gd name="connsiteY47" fmla="*/ 1233964 h 1495394"/>
            <a:gd name="connsiteX48" fmla="*/ 6086114 w 27877218"/>
            <a:gd name="connsiteY48" fmla="*/ 1002824 h 1495394"/>
            <a:gd name="connsiteX49" fmla="*/ 5426691 w 27877218"/>
            <a:gd name="connsiteY49" fmla="*/ 1046786 h 1495394"/>
            <a:gd name="connsiteX50" fmla="*/ 4767526 w 27877218"/>
            <a:gd name="connsiteY50" fmla="*/ 1061374 h 1495394"/>
            <a:gd name="connsiteX51" fmla="*/ 4598749 w 27877218"/>
            <a:gd name="connsiteY51" fmla="*/ 856286 h 1495394"/>
            <a:gd name="connsiteX52" fmla="*/ 4349619 w 27877218"/>
            <a:gd name="connsiteY52" fmla="*/ 1039541 h 1495394"/>
            <a:gd name="connsiteX53" fmla="*/ 4100518 w 27877218"/>
            <a:gd name="connsiteY53" fmla="*/ 1029972 h 1495394"/>
            <a:gd name="connsiteX54" fmla="*/ 2730383 w 27877218"/>
            <a:gd name="connsiteY54" fmla="*/ 1046786 h 1495394"/>
            <a:gd name="connsiteX55" fmla="*/ 2122249 w 27877218"/>
            <a:gd name="connsiteY55" fmla="*/ 922228 h 1495394"/>
            <a:gd name="connsiteX56" fmla="*/ 1740873 w 27877218"/>
            <a:gd name="connsiteY56" fmla="*/ 893480 h 1495394"/>
            <a:gd name="connsiteX57" fmla="*/ 1580056 w 27877218"/>
            <a:gd name="connsiteY57" fmla="*/ 695093 h 1495394"/>
            <a:gd name="connsiteX58" fmla="*/ 1350971 w 27877218"/>
            <a:gd name="connsiteY58" fmla="*/ 993935 h 1495394"/>
            <a:gd name="connsiteX59" fmla="*/ 905979 w 27877218"/>
            <a:gd name="connsiteY59" fmla="*/ 980843 h 1495394"/>
            <a:gd name="connsiteX60" fmla="*/ 670565 w 27877218"/>
            <a:gd name="connsiteY60" fmla="*/ 826606 h 1495394"/>
            <a:gd name="connsiteX61" fmla="*/ 279003 w 27877218"/>
            <a:gd name="connsiteY61" fmla="*/ 707588 h 1495394"/>
            <a:gd name="connsiteX62" fmla="*/ 102946 w 27877218"/>
            <a:gd name="connsiteY62" fmla="*/ 350728 h 1495394"/>
            <a:gd name="connsiteX63" fmla="*/ 1625 w 27877218"/>
            <a:gd name="connsiteY63" fmla="*/ 0 h 1495394"/>
            <a:gd name="connsiteX64" fmla="*/ 16292 w 27877218"/>
            <a:gd name="connsiteY64" fmla="*/ 1054112 h 1495394"/>
            <a:gd name="connsiteX0" fmla="*/ 16292 w 27737647"/>
            <a:gd name="connsiteY0" fmla="*/ 1054112 h 1495394"/>
            <a:gd name="connsiteX1" fmla="*/ 627556 w 27737647"/>
            <a:gd name="connsiteY1" fmla="*/ 1120055 h 1495394"/>
            <a:gd name="connsiteX2" fmla="*/ 1440845 w 27737647"/>
            <a:gd name="connsiteY2" fmla="*/ 1149362 h 1495394"/>
            <a:gd name="connsiteX3" fmla="*/ 1733922 w 27737647"/>
            <a:gd name="connsiteY3" fmla="*/ 1193324 h 1495394"/>
            <a:gd name="connsiteX4" fmla="*/ 2019672 w 27737647"/>
            <a:gd name="connsiteY4" fmla="*/ 1354516 h 1495394"/>
            <a:gd name="connsiteX5" fmla="*/ 2759691 w 27737647"/>
            <a:gd name="connsiteY5" fmla="*/ 1420459 h 1495394"/>
            <a:gd name="connsiteX6" fmla="*/ 3653576 w 27737647"/>
            <a:gd name="connsiteY6" fmla="*/ 1442439 h 1495394"/>
            <a:gd name="connsiteX7" fmla="*/ 4620729 w 27737647"/>
            <a:gd name="connsiteY7" fmla="*/ 1486401 h 1495394"/>
            <a:gd name="connsiteX8" fmla="*/ 5586837 w 27737647"/>
            <a:gd name="connsiteY8" fmla="*/ 1462800 h 1495394"/>
            <a:gd name="connsiteX9" fmla="*/ 6545546 w 27737647"/>
            <a:gd name="connsiteY9" fmla="*/ 1347189 h 1495394"/>
            <a:gd name="connsiteX10" fmla="*/ 7101094 w 27737647"/>
            <a:gd name="connsiteY10" fmla="*/ 1457149 h 1495394"/>
            <a:gd name="connsiteX11" fmla="*/ 7511047 w 27737647"/>
            <a:gd name="connsiteY11" fmla="*/ 1483628 h 1495394"/>
            <a:gd name="connsiteX12" fmla="*/ 7807271 w 27737647"/>
            <a:gd name="connsiteY12" fmla="*/ 1278288 h 1495394"/>
            <a:gd name="connsiteX13" fmla="*/ 8043134 w 27737647"/>
            <a:gd name="connsiteY13" fmla="*/ 911014 h 1495394"/>
            <a:gd name="connsiteX14" fmla="*/ 8851224 w 27737647"/>
            <a:gd name="connsiteY14" fmla="*/ 1113571 h 1495394"/>
            <a:gd name="connsiteX15" fmla="*/ 10082530 w 27737647"/>
            <a:gd name="connsiteY15" fmla="*/ 1013939 h 1495394"/>
            <a:gd name="connsiteX16" fmla="*/ 11415514 w 27737647"/>
            <a:gd name="connsiteY16" fmla="*/ 1414952 h 1495394"/>
            <a:gd name="connsiteX17" fmla="*/ 11932212 w 27737647"/>
            <a:gd name="connsiteY17" fmla="*/ 1380754 h 1495394"/>
            <a:gd name="connsiteX18" fmla="*/ 12644035 w 27737647"/>
            <a:gd name="connsiteY18" fmla="*/ 1313601 h 1495394"/>
            <a:gd name="connsiteX19" fmla="*/ 14300836 w 27737647"/>
            <a:gd name="connsiteY19" fmla="*/ 1009225 h 1495394"/>
            <a:gd name="connsiteX20" fmla="*/ 14866286 w 27737647"/>
            <a:gd name="connsiteY20" fmla="*/ 1282615 h 1495394"/>
            <a:gd name="connsiteX21" fmla="*/ 15883240 w 27737647"/>
            <a:gd name="connsiteY21" fmla="*/ 1124408 h 1495394"/>
            <a:gd name="connsiteX22" fmla="*/ 16788088 w 27737647"/>
            <a:gd name="connsiteY22" fmla="*/ 1207548 h 1495394"/>
            <a:gd name="connsiteX23" fmla="*/ 18103241 w 27737647"/>
            <a:gd name="connsiteY23" fmla="*/ 1174279 h 1495394"/>
            <a:gd name="connsiteX24" fmla="*/ 19410640 w 27737647"/>
            <a:gd name="connsiteY24" fmla="*/ 1062225 h 1495394"/>
            <a:gd name="connsiteX25" fmla="*/ 20951619 w 27737647"/>
            <a:gd name="connsiteY25" fmla="*/ 1213601 h 1495394"/>
            <a:gd name="connsiteX26" fmla="*/ 22542040 w 27737647"/>
            <a:gd name="connsiteY26" fmla="*/ 1225647 h 1495394"/>
            <a:gd name="connsiteX27" fmla="*/ 24411047 w 27737647"/>
            <a:gd name="connsiteY27" fmla="*/ 1234499 h 1495394"/>
            <a:gd name="connsiteX28" fmla="*/ 26463453 w 27737647"/>
            <a:gd name="connsiteY28" fmla="*/ 1041247 h 1495394"/>
            <a:gd name="connsiteX29" fmla="*/ 27706724 w 27737647"/>
            <a:gd name="connsiteY29" fmla="*/ 1246927 h 1495394"/>
            <a:gd name="connsiteX30" fmla="*/ 26816008 w 27737647"/>
            <a:gd name="connsiteY30" fmla="*/ 1001194 h 1495394"/>
            <a:gd name="connsiteX31" fmla="*/ 24313733 w 27737647"/>
            <a:gd name="connsiteY31" fmla="*/ 1171199 h 1495394"/>
            <a:gd name="connsiteX32" fmla="*/ 22577018 w 27737647"/>
            <a:gd name="connsiteY32" fmla="*/ 899690 h 1495394"/>
            <a:gd name="connsiteX33" fmla="*/ 22077777 w 27737647"/>
            <a:gd name="connsiteY33" fmla="*/ 1149553 h 1495394"/>
            <a:gd name="connsiteX34" fmla="*/ 20973780 w 27737647"/>
            <a:gd name="connsiteY34" fmla="*/ 1178531 h 1495394"/>
            <a:gd name="connsiteX35" fmla="*/ 19037519 w 27737647"/>
            <a:gd name="connsiteY35" fmla="*/ 967843 h 1495394"/>
            <a:gd name="connsiteX36" fmla="*/ 16905904 w 27737647"/>
            <a:gd name="connsiteY36" fmla="*/ 933189 h 1495394"/>
            <a:gd name="connsiteX37" fmla="*/ 15122722 w 27737647"/>
            <a:gd name="connsiteY37" fmla="*/ 1048881 h 1495394"/>
            <a:gd name="connsiteX38" fmla="*/ 14708342 w 27737647"/>
            <a:gd name="connsiteY38" fmla="*/ 578505 h 1495394"/>
            <a:gd name="connsiteX39" fmla="*/ 13523897 w 27737647"/>
            <a:gd name="connsiteY39" fmla="*/ 1055804 h 1495394"/>
            <a:gd name="connsiteX40" fmla="*/ 12527031 w 27737647"/>
            <a:gd name="connsiteY40" fmla="*/ 1104480 h 1495394"/>
            <a:gd name="connsiteX41" fmla="*/ 11075651 w 27737647"/>
            <a:gd name="connsiteY41" fmla="*/ 1257366 h 1495394"/>
            <a:gd name="connsiteX42" fmla="*/ 10012989 w 27737647"/>
            <a:gd name="connsiteY42" fmla="*/ 912809 h 1495394"/>
            <a:gd name="connsiteX43" fmla="*/ 9325862 w 27737647"/>
            <a:gd name="connsiteY43" fmla="*/ 974196 h 1495394"/>
            <a:gd name="connsiteX44" fmla="*/ 8097736 w 27737647"/>
            <a:gd name="connsiteY44" fmla="*/ 687775 h 1495394"/>
            <a:gd name="connsiteX45" fmla="*/ 7397633 w 27737647"/>
            <a:gd name="connsiteY45" fmla="*/ 1134709 h 1495394"/>
            <a:gd name="connsiteX46" fmla="*/ 6988837 w 27737647"/>
            <a:gd name="connsiteY46" fmla="*/ 589734 h 1495394"/>
            <a:gd name="connsiteX47" fmla="*/ 6763174 w 27737647"/>
            <a:gd name="connsiteY47" fmla="*/ 1233964 h 1495394"/>
            <a:gd name="connsiteX48" fmla="*/ 6086114 w 27737647"/>
            <a:gd name="connsiteY48" fmla="*/ 1002824 h 1495394"/>
            <a:gd name="connsiteX49" fmla="*/ 5426691 w 27737647"/>
            <a:gd name="connsiteY49" fmla="*/ 1046786 h 1495394"/>
            <a:gd name="connsiteX50" fmla="*/ 4767526 w 27737647"/>
            <a:gd name="connsiteY50" fmla="*/ 1061374 h 1495394"/>
            <a:gd name="connsiteX51" fmla="*/ 4598749 w 27737647"/>
            <a:gd name="connsiteY51" fmla="*/ 856286 h 1495394"/>
            <a:gd name="connsiteX52" fmla="*/ 4349619 w 27737647"/>
            <a:gd name="connsiteY52" fmla="*/ 1039541 h 1495394"/>
            <a:gd name="connsiteX53" fmla="*/ 4100518 w 27737647"/>
            <a:gd name="connsiteY53" fmla="*/ 1029972 h 1495394"/>
            <a:gd name="connsiteX54" fmla="*/ 2730383 w 27737647"/>
            <a:gd name="connsiteY54" fmla="*/ 1046786 h 1495394"/>
            <a:gd name="connsiteX55" fmla="*/ 2122249 w 27737647"/>
            <a:gd name="connsiteY55" fmla="*/ 922228 h 1495394"/>
            <a:gd name="connsiteX56" fmla="*/ 1740873 w 27737647"/>
            <a:gd name="connsiteY56" fmla="*/ 893480 h 1495394"/>
            <a:gd name="connsiteX57" fmla="*/ 1580056 w 27737647"/>
            <a:gd name="connsiteY57" fmla="*/ 695093 h 1495394"/>
            <a:gd name="connsiteX58" fmla="*/ 1350971 w 27737647"/>
            <a:gd name="connsiteY58" fmla="*/ 993935 h 1495394"/>
            <a:gd name="connsiteX59" fmla="*/ 905979 w 27737647"/>
            <a:gd name="connsiteY59" fmla="*/ 980843 h 1495394"/>
            <a:gd name="connsiteX60" fmla="*/ 670565 w 27737647"/>
            <a:gd name="connsiteY60" fmla="*/ 826606 h 1495394"/>
            <a:gd name="connsiteX61" fmla="*/ 279003 w 27737647"/>
            <a:gd name="connsiteY61" fmla="*/ 707588 h 1495394"/>
            <a:gd name="connsiteX62" fmla="*/ 102946 w 27737647"/>
            <a:gd name="connsiteY62" fmla="*/ 350728 h 1495394"/>
            <a:gd name="connsiteX63" fmla="*/ 1625 w 27737647"/>
            <a:gd name="connsiteY63" fmla="*/ 0 h 1495394"/>
            <a:gd name="connsiteX64" fmla="*/ 16292 w 27737647"/>
            <a:gd name="connsiteY64" fmla="*/ 1054112 h 1495394"/>
            <a:gd name="connsiteX0" fmla="*/ 16292 w 27737647"/>
            <a:gd name="connsiteY0" fmla="*/ 1054112 h 1495394"/>
            <a:gd name="connsiteX1" fmla="*/ 627556 w 27737647"/>
            <a:gd name="connsiteY1" fmla="*/ 1120055 h 1495394"/>
            <a:gd name="connsiteX2" fmla="*/ 1440845 w 27737647"/>
            <a:gd name="connsiteY2" fmla="*/ 1149362 h 1495394"/>
            <a:gd name="connsiteX3" fmla="*/ 1733922 w 27737647"/>
            <a:gd name="connsiteY3" fmla="*/ 1193324 h 1495394"/>
            <a:gd name="connsiteX4" fmla="*/ 2019672 w 27737647"/>
            <a:gd name="connsiteY4" fmla="*/ 1354516 h 1495394"/>
            <a:gd name="connsiteX5" fmla="*/ 2759691 w 27737647"/>
            <a:gd name="connsiteY5" fmla="*/ 1420459 h 1495394"/>
            <a:gd name="connsiteX6" fmla="*/ 3653576 w 27737647"/>
            <a:gd name="connsiteY6" fmla="*/ 1442439 h 1495394"/>
            <a:gd name="connsiteX7" fmla="*/ 4620729 w 27737647"/>
            <a:gd name="connsiteY7" fmla="*/ 1486401 h 1495394"/>
            <a:gd name="connsiteX8" fmla="*/ 5586837 w 27737647"/>
            <a:gd name="connsiteY8" fmla="*/ 1462800 h 1495394"/>
            <a:gd name="connsiteX9" fmla="*/ 6545546 w 27737647"/>
            <a:gd name="connsiteY9" fmla="*/ 1347189 h 1495394"/>
            <a:gd name="connsiteX10" fmla="*/ 7101094 w 27737647"/>
            <a:gd name="connsiteY10" fmla="*/ 1457149 h 1495394"/>
            <a:gd name="connsiteX11" fmla="*/ 7511047 w 27737647"/>
            <a:gd name="connsiteY11" fmla="*/ 1483628 h 1495394"/>
            <a:gd name="connsiteX12" fmla="*/ 7807271 w 27737647"/>
            <a:gd name="connsiteY12" fmla="*/ 1278288 h 1495394"/>
            <a:gd name="connsiteX13" fmla="*/ 8043134 w 27737647"/>
            <a:gd name="connsiteY13" fmla="*/ 911014 h 1495394"/>
            <a:gd name="connsiteX14" fmla="*/ 8851224 w 27737647"/>
            <a:gd name="connsiteY14" fmla="*/ 1113571 h 1495394"/>
            <a:gd name="connsiteX15" fmla="*/ 10082530 w 27737647"/>
            <a:gd name="connsiteY15" fmla="*/ 1013939 h 1495394"/>
            <a:gd name="connsiteX16" fmla="*/ 11415514 w 27737647"/>
            <a:gd name="connsiteY16" fmla="*/ 1414952 h 1495394"/>
            <a:gd name="connsiteX17" fmla="*/ 11932212 w 27737647"/>
            <a:gd name="connsiteY17" fmla="*/ 1380754 h 1495394"/>
            <a:gd name="connsiteX18" fmla="*/ 12644035 w 27737647"/>
            <a:gd name="connsiteY18" fmla="*/ 1313601 h 1495394"/>
            <a:gd name="connsiteX19" fmla="*/ 14300836 w 27737647"/>
            <a:gd name="connsiteY19" fmla="*/ 1009225 h 1495394"/>
            <a:gd name="connsiteX20" fmla="*/ 14866286 w 27737647"/>
            <a:gd name="connsiteY20" fmla="*/ 1282615 h 1495394"/>
            <a:gd name="connsiteX21" fmla="*/ 15883240 w 27737647"/>
            <a:gd name="connsiteY21" fmla="*/ 1124408 h 1495394"/>
            <a:gd name="connsiteX22" fmla="*/ 16788088 w 27737647"/>
            <a:gd name="connsiteY22" fmla="*/ 1207548 h 1495394"/>
            <a:gd name="connsiteX23" fmla="*/ 18103241 w 27737647"/>
            <a:gd name="connsiteY23" fmla="*/ 1174279 h 1495394"/>
            <a:gd name="connsiteX24" fmla="*/ 19410640 w 27737647"/>
            <a:gd name="connsiteY24" fmla="*/ 1062225 h 1495394"/>
            <a:gd name="connsiteX25" fmla="*/ 20951619 w 27737647"/>
            <a:gd name="connsiteY25" fmla="*/ 1213601 h 1495394"/>
            <a:gd name="connsiteX26" fmla="*/ 22542040 w 27737647"/>
            <a:gd name="connsiteY26" fmla="*/ 1225647 h 1495394"/>
            <a:gd name="connsiteX27" fmla="*/ 24411047 w 27737647"/>
            <a:gd name="connsiteY27" fmla="*/ 1234499 h 1495394"/>
            <a:gd name="connsiteX28" fmla="*/ 26463453 w 27737647"/>
            <a:gd name="connsiteY28" fmla="*/ 1041247 h 1495394"/>
            <a:gd name="connsiteX29" fmla="*/ 27706724 w 27737647"/>
            <a:gd name="connsiteY29" fmla="*/ 1246927 h 1495394"/>
            <a:gd name="connsiteX30" fmla="*/ 26816008 w 27737647"/>
            <a:gd name="connsiteY30" fmla="*/ 1001194 h 1495394"/>
            <a:gd name="connsiteX31" fmla="*/ 23240144 w 27737647"/>
            <a:gd name="connsiteY31" fmla="*/ 1128242 h 1495394"/>
            <a:gd name="connsiteX32" fmla="*/ 22577018 w 27737647"/>
            <a:gd name="connsiteY32" fmla="*/ 899690 h 1495394"/>
            <a:gd name="connsiteX33" fmla="*/ 22077777 w 27737647"/>
            <a:gd name="connsiteY33" fmla="*/ 1149553 h 1495394"/>
            <a:gd name="connsiteX34" fmla="*/ 20973780 w 27737647"/>
            <a:gd name="connsiteY34" fmla="*/ 1178531 h 1495394"/>
            <a:gd name="connsiteX35" fmla="*/ 19037519 w 27737647"/>
            <a:gd name="connsiteY35" fmla="*/ 967843 h 1495394"/>
            <a:gd name="connsiteX36" fmla="*/ 16905904 w 27737647"/>
            <a:gd name="connsiteY36" fmla="*/ 933189 h 1495394"/>
            <a:gd name="connsiteX37" fmla="*/ 15122722 w 27737647"/>
            <a:gd name="connsiteY37" fmla="*/ 1048881 h 1495394"/>
            <a:gd name="connsiteX38" fmla="*/ 14708342 w 27737647"/>
            <a:gd name="connsiteY38" fmla="*/ 578505 h 1495394"/>
            <a:gd name="connsiteX39" fmla="*/ 13523897 w 27737647"/>
            <a:gd name="connsiteY39" fmla="*/ 1055804 h 1495394"/>
            <a:gd name="connsiteX40" fmla="*/ 12527031 w 27737647"/>
            <a:gd name="connsiteY40" fmla="*/ 1104480 h 1495394"/>
            <a:gd name="connsiteX41" fmla="*/ 11075651 w 27737647"/>
            <a:gd name="connsiteY41" fmla="*/ 1257366 h 1495394"/>
            <a:gd name="connsiteX42" fmla="*/ 10012989 w 27737647"/>
            <a:gd name="connsiteY42" fmla="*/ 912809 h 1495394"/>
            <a:gd name="connsiteX43" fmla="*/ 9325862 w 27737647"/>
            <a:gd name="connsiteY43" fmla="*/ 974196 h 1495394"/>
            <a:gd name="connsiteX44" fmla="*/ 8097736 w 27737647"/>
            <a:gd name="connsiteY44" fmla="*/ 687775 h 1495394"/>
            <a:gd name="connsiteX45" fmla="*/ 7397633 w 27737647"/>
            <a:gd name="connsiteY45" fmla="*/ 1134709 h 1495394"/>
            <a:gd name="connsiteX46" fmla="*/ 6988837 w 27737647"/>
            <a:gd name="connsiteY46" fmla="*/ 589734 h 1495394"/>
            <a:gd name="connsiteX47" fmla="*/ 6763174 w 27737647"/>
            <a:gd name="connsiteY47" fmla="*/ 1233964 h 1495394"/>
            <a:gd name="connsiteX48" fmla="*/ 6086114 w 27737647"/>
            <a:gd name="connsiteY48" fmla="*/ 1002824 h 1495394"/>
            <a:gd name="connsiteX49" fmla="*/ 5426691 w 27737647"/>
            <a:gd name="connsiteY49" fmla="*/ 1046786 h 1495394"/>
            <a:gd name="connsiteX50" fmla="*/ 4767526 w 27737647"/>
            <a:gd name="connsiteY50" fmla="*/ 1061374 h 1495394"/>
            <a:gd name="connsiteX51" fmla="*/ 4598749 w 27737647"/>
            <a:gd name="connsiteY51" fmla="*/ 856286 h 1495394"/>
            <a:gd name="connsiteX52" fmla="*/ 4349619 w 27737647"/>
            <a:gd name="connsiteY52" fmla="*/ 1039541 h 1495394"/>
            <a:gd name="connsiteX53" fmla="*/ 4100518 w 27737647"/>
            <a:gd name="connsiteY53" fmla="*/ 1029972 h 1495394"/>
            <a:gd name="connsiteX54" fmla="*/ 2730383 w 27737647"/>
            <a:gd name="connsiteY54" fmla="*/ 1046786 h 1495394"/>
            <a:gd name="connsiteX55" fmla="*/ 2122249 w 27737647"/>
            <a:gd name="connsiteY55" fmla="*/ 922228 h 1495394"/>
            <a:gd name="connsiteX56" fmla="*/ 1740873 w 27737647"/>
            <a:gd name="connsiteY56" fmla="*/ 893480 h 1495394"/>
            <a:gd name="connsiteX57" fmla="*/ 1580056 w 27737647"/>
            <a:gd name="connsiteY57" fmla="*/ 695093 h 1495394"/>
            <a:gd name="connsiteX58" fmla="*/ 1350971 w 27737647"/>
            <a:gd name="connsiteY58" fmla="*/ 993935 h 1495394"/>
            <a:gd name="connsiteX59" fmla="*/ 905979 w 27737647"/>
            <a:gd name="connsiteY59" fmla="*/ 980843 h 1495394"/>
            <a:gd name="connsiteX60" fmla="*/ 670565 w 27737647"/>
            <a:gd name="connsiteY60" fmla="*/ 826606 h 1495394"/>
            <a:gd name="connsiteX61" fmla="*/ 279003 w 27737647"/>
            <a:gd name="connsiteY61" fmla="*/ 707588 h 1495394"/>
            <a:gd name="connsiteX62" fmla="*/ 102946 w 27737647"/>
            <a:gd name="connsiteY62" fmla="*/ 350728 h 1495394"/>
            <a:gd name="connsiteX63" fmla="*/ 1625 w 27737647"/>
            <a:gd name="connsiteY63" fmla="*/ 0 h 1495394"/>
            <a:gd name="connsiteX64" fmla="*/ 16292 w 27737647"/>
            <a:gd name="connsiteY64" fmla="*/ 1054112 h 1495394"/>
            <a:gd name="connsiteX0" fmla="*/ 16292 w 27737647"/>
            <a:gd name="connsiteY0" fmla="*/ 1054112 h 1495394"/>
            <a:gd name="connsiteX1" fmla="*/ 627556 w 27737647"/>
            <a:gd name="connsiteY1" fmla="*/ 1120055 h 1495394"/>
            <a:gd name="connsiteX2" fmla="*/ 1440845 w 27737647"/>
            <a:gd name="connsiteY2" fmla="*/ 1149362 h 1495394"/>
            <a:gd name="connsiteX3" fmla="*/ 1733922 w 27737647"/>
            <a:gd name="connsiteY3" fmla="*/ 1193324 h 1495394"/>
            <a:gd name="connsiteX4" fmla="*/ 2019672 w 27737647"/>
            <a:gd name="connsiteY4" fmla="*/ 1354516 h 1495394"/>
            <a:gd name="connsiteX5" fmla="*/ 2759691 w 27737647"/>
            <a:gd name="connsiteY5" fmla="*/ 1420459 h 1495394"/>
            <a:gd name="connsiteX6" fmla="*/ 3653576 w 27737647"/>
            <a:gd name="connsiteY6" fmla="*/ 1442439 h 1495394"/>
            <a:gd name="connsiteX7" fmla="*/ 4620729 w 27737647"/>
            <a:gd name="connsiteY7" fmla="*/ 1486401 h 1495394"/>
            <a:gd name="connsiteX8" fmla="*/ 5586837 w 27737647"/>
            <a:gd name="connsiteY8" fmla="*/ 1462800 h 1495394"/>
            <a:gd name="connsiteX9" fmla="*/ 6545546 w 27737647"/>
            <a:gd name="connsiteY9" fmla="*/ 1347189 h 1495394"/>
            <a:gd name="connsiteX10" fmla="*/ 7101094 w 27737647"/>
            <a:gd name="connsiteY10" fmla="*/ 1457149 h 1495394"/>
            <a:gd name="connsiteX11" fmla="*/ 7511047 w 27737647"/>
            <a:gd name="connsiteY11" fmla="*/ 1483628 h 1495394"/>
            <a:gd name="connsiteX12" fmla="*/ 7807271 w 27737647"/>
            <a:gd name="connsiteY12" fmla="*/ 1278288 h 1495394"/>
            <a:gd name="connsiteX13" fmla="*/ 8043134 w 27737647"/>
            <a:gd name="connsiteY13" fmla="*/ 911014 h 1495394"/>
            <a:gd name="connsiteX14" fmla="*/ 8851224 w 27737647"/>
            <a:gd name="connsiteY14" fmla="*/ 1113571 h 1495394"/>
            <a:gd name="connsiteX15" fmla="*/ 10082530 w 27737647"/>
            <a:gd name="connsiteY15" fmla="*/ 1013939 h 1495394"/>
            <a:gd name="connsiteX16" fmla="*/ 11415514 w 27737647"/>
            <a:gd name="connsiteY16" fmla="*/ 1414952 h 1495394"/>
            <a:gd name="connsiteX17" fmla="*/ 11932212 w 27737647"/>
            <a:gd name="connsiteY17" fmla="*/ 1380754 h 1495394"/>
            <a:gd name="connsiteX18" fmla="*/ 12644035 w 27737647"/>
            <a:gd name="connsiteY18" fmla="*/ 1313601 h 1495394"/>
            <a:gd name="connsiteX19" fmla="*/ 14300836 w 27737647"/>
            <a:gd name="connsiteY19" fmla="*/ 1009225 h 1495394"/>
            <a:gd name="connsiteX20" fmla="*/ 14866286 w 27737647"/>
            <a:gd name="connsiteY20" fmla="*/ 1282615 h 1495394"/>
            <a:gd name="connsiteX21" fmla="*/ 15883240 w 27737647"/>
            <a:gd name="connsiteY21" fmla="*/ 1124408 h 1495394"/>
            <a:gd name="connsiteX22" fmla="*/ 16788088 w 27737647"/>
            <a:gd name="connsiteY22" fmla="*/ 1207548 h 1495394"/>
            <a:gd name="connsiteX23" fmla="*/ 18103241 w 27737647"/>
            <a:gd name="connsiteY23" fmla="*/ 1174279 h 1495394"/>
            <a:gd name="connsiteX24" fmla="*/ 19410640 w 27737647"/>
            <a:gd name="connsiteY24" fmla="*/ 1062225 h 1495394"/>
            <a:gd name="connsiteX25" fmla="*/ 20951619 w 27737647"/>
            <a:gd name="connsiteY25" fmla="*/ 1213601 h 1495394"/>
            <a:gd name="connsiteX26" fmla="*/ 22542040 w 27737647"/>
            <a:gd name="connsiteY26" fmla="*/ 1225647 h 1495394"/>
            <a:gd name="connsiteX27" fmla="*/ 24411047 w 27737647"/>
            <a:gd name="connsiteY27" fmla="*/ 1234499 h 1495394"/>
            <a:gd name="connsiteX28" fmla="*/ 26463453 w 27737647"/>
            <a:gd name="connsiteY28" fmla="*/ 1041247 h 1495394"/>
            <a:gd name="connsiteX29" fmla="*/ 27706724 w 27737647"/>
            <a:gd name="connsiteY29" fmla="*/ 1246927 h 1495394"/>
            <a:gd name="connsiteX30" fmla="*/ 26816008 w 27737647"/>
            <a:gd name="connsiteY30" fmla="*/ 1001194 h 1495394"/>
            <a:gd name="connsiteX31" fmla="*/ 23327142 w 27737647"/>
            <a:gd name="connsiteY31" fmla="*/ 1138926 h 1495394"/>
            <a:gd name="connsiteX32" fmla="*/ 22577018 w 27737647"/>
            <a:gd name="connsiteY32" fmla="*/ 899690 h 1495394"/>
            <a:gd name="connsiteX33" fmla="*/ 22077777 w 27737647"/>
            <a:gd name="connsiteY33" fmla="*/ 1149553 h 1495394"/>
            <a:gd name="connsiteX34" fmla="*/ 20973780 w 27737647"/>
            <a:gd name="connsiteY34" fmla="*/ 1178531 h 1495394"/>
            <a:gd name="connsiteX35" fmla="*/ 19037519 w 27737647"/>
            <a:gd name="connsiteY35" fmla="*/ 967843 h 1495394"/>
            <a:gd name="connsiteX36" fmla="*/ 16905904 w 27737647"/>
            <a:gd name="connsiteY36" fmla="*/ 933189 h 1495394"/>
            <a:gd name="connsiteX37" fmla="*/ 15122722 w 27737647"/>
            <a:gd name="connsiteY37" fmla="*/ 1048881 h 1495394"/>
            <a:gd name="connsiteX38" fmla="*/ 14708342 w 27737647"/>
            <a:gd name="connsiteY38" fmla="*/ 578505 h 1495394"/>
            <a:gd name="connsiteX39" fmla="*/ 13523897 w 27737647"/>
            <a:gd name="connsiteY39" fmla="*/ 1055804 h 1495394"/>
            <a:gd name="connsiteX40" fmla="*/ 12527031 w 27737647"/>
            <a:gd name="connsiteY40" fmla="*/ 1104480 h 1495394"/>
            <a:gd name="connsiteX41" fmla="*/ 11075651 w 27737647"/>
            <a:gd name="connsiteY41" fmla="*/ 1257366 h 1495394"/>
            <a:gd name="connsiteX42" fmla="*/ 10012989 w 27737647"/>
            <a:gd name="connsiteY42" fmla="*/ 912809 h 1495394"/>
            <a:gd name="connsiteX43" fmla="*/ 9325862 w 27737647"/>
            <a:gd name="connsiteY43" fmla="*/ 974196 h 1495394"/>
            <a:gd name="connsiteX44" fmla="*/ 8097736 w 27737647"/>
            <a:gd name="connsiteY44" fmla="*/ 687775 h 1495394"/>
            <a:gd name="connsiteX45" fmla="*/ 7397633 w 27737647"/>
            <a:gd name="connsiteY45" fmla="*/ 1134709 h 1495394"/>
            <a:gd name="connsiteX46" fmla="*/ 6988837 w 27737647"/>
            <a:gd name="connsiteY46" fmla="*/ 589734 h 1495394"/>
            <a:gd name="connsiteX47" fmla="*/ 6763174 w 27737647"/>
            <a:gd name="connsiteY47" fmla="*/ 1233964 h 1495394"/>
            <a:gd name="connsiteX48" fmla="*/ 6086114 w 27737647"/>
            <a:gd name="connsiteY48" fmla="*/ 1002824 h 1495394"/>
            <a:gd name="connsiteX49" fmla="*/ 5426691 w 27737647"/>
            <a:gd name="connsiteY49" fmla="*/ 1046786 h 1495394"/>
            <a:gd name="connsiteX50" fmla="*/ 4767526 w 27737647"/>
            <a:gd name="connsiteY50" fmla="*/ 1061374 h 1495394"/>
            <a:gd name="connsiteX51" fmla="*/ 4598749 w 27737647"/>
            <a:gd name="connsiteY51" fmla="*/ 856286 h 1495394"/>
            <a:gd name="connsiteX52" fmla="*/ 4349619 w 27737647"/>
            <a:gd name="connsiteY52" fmla="*/ 1039541 h 1495394"/>
            <a:gd name="connsiteX53" fmla="*/ 4100518 w 27737647"/>
            <a:gd name="connsiteY53" fmla="*/ 1029972 h 1495394"/>
            <a:gd name="connsiteX54" fmla="*/ 2730383 w 27737647"/>
            <a:gd name="connsiteY54" fmla="*/ 1046786 h 1495394"/>
            <a:gd name="connsiteX55" fmla="*/ 2122249 w 27737647"/>
            <a:gd name="connsiteY55" fmla="*/ 922228 h 1495394"/>
            <a:gd name="connsiteX56" fmla="*/ 1740873 w 27737647"/>
            <a:gd name="connsiteY56" fmla="*/ 893480 h 1495394"/>
            <a:gd name="connsiteX57" fmla="*/ 1580056 w 27737647"/>
            <a:gd name="connsiteY57" fmla="*/ 695093 h 1495394"/>
            <a:gd name="connsiteX58" fmla="*/ 1350971 w 27737647"/>
            <a:gd name="connsiteY58" fmla="*/ 993935 h 1495394"/>
            <a:gd name="connsiteX59" fmla="*/ 905979 w 27737647"/>
            <a:gd name="connsiteY59" fmla="*/ 980843 h 1495394"/>
            <a:gd name="connsiteX60" fmla="*/ 670565 w 27737647"/>
            <a:gd name="connsiteY60" fmla="*/ 826606 h 1495394"/>
            <a:gd name="connsiteX61" fmla="*/ 279003 w 27737647"/>
            <a:gd name="connsiteY61" fmla="*/ 707588 h 1495394"/>
            <a:gd name="connsiteX62" fmla="*/ 102946 w 27737647"/>
            <a:gd name="connsiteY62" fmla="*/ 350728 h 1495394"/>
            <a:gd name="connsiteX63" fmla="*/ 1625 w 27737647"/>
            <a:gd name="connsiteY63" fmla="*/ 0 h 1495394"/>
            <a:gd name="connsiteX64" fmla="*/ 16292 w 27737647"/>
            <a:gd name="connsiteY64" fmla="*/ 1054112 h 1495394"/>
            <a:gd name="connsiteX0" fmla="*/ 16292 w 27737647"/>
            <a:gd name="connsiteY0" fmla="*/ 1054112 h 1495394"/>
            <a:gd name="connsiteX1" fmla="*/ 627556 w 27737647"/>
            <a:gd name="connsiteY1" fmla="*/ 1120055 h 1495394"/>
            <a:gd name="connsiteX2" fmla="*/ 1440845 w 27737647"/>
            <a:gd name="connsiteY2" fmla="*/ 1149362 h 1495394"/>
            <a:gd name="connsiteX3" fmla="*/ 1733922 w 27737647"/>
            <a:gd name="connsiteY3" fmla="*/ 1193324 h 1495394"/>
            <a:gd name="connsiteX4" fmla="*/ 2019672 w 27737647"/>
            <a:gd name="connsiteY4" fmla="*/ 1354516 h 1495394"/>
            <a:gd name="connsiteX5" fmla="*/ 2759691 w 27737647"/>
            <a:gd name="connsiteY5" fmla="*/ 1420459 h 1495394"/>
            <a:gd name="connsiteX6" fmla="*/ 3653576 w 27737647"/>
            <a:gd name="connsiteY6" fmla="*/ 1442439 h 1495394"/>
            <a:gd name="connsiteX7" fmla="*/ 4620729 w 27737647"/>
            <a:gd name="connsiteY7" fmla="*/ 1486401 h 1495394"/>
            <a:gd name="connsiteX8" fmla="*/ 5586837 w 27737647"/>
            <a:gd name="connsiteY8" fmla="*/ 1462800 h 1495394"/>
            <a:gd name="connsiteX9" fmla="*/ 6545546 w 27737647"/>
            <a:gd name="connsiteY9" fmla="*/ 1347189 h 1495394"/>
            <a:gd name="connsiteX10" fmla="*/ 7101094 w 27737647"/>
            <a:gd name="connsiteY10" fmla="*/ 1457149 h 1495394"/>
            <a:gd name="connsiteX11" fmla="*/ 7511047 w 27737647"/>
            <a:gd name="connsiteY11" fmla="*/ 1483628 h 1495394"/>
            <a:gd name="connsiteX12" fmla="*/ 7807271 w 27737647"/>
            <a:gd name="connsiteY12" fmla="*/ 1278288 h 1495394"/>
            <a:gd name="connsiteX13" fmla="*/ 8043134 w 27737647"/>
            <a:gd name="connsiteY13" fmla="*/ 911014 h 1495394"/>
            <a:gd name="connsiteX14" fmla="*/ 8851224 w 27737647"/>
            <a:gd name="connsiteY14" fmla="*/ 1113571 h 1495394"/>
            <a:gd name="connsiteX15" fmla="*/ 10082530 w 27737647"/>
            <a:gd name="connsiteY15" fmla="*/ 1013939 h 1495394"/>
            <a:gd name="connsiteX16" fmla="*/ 11415514 w 27737647"/>
            <a:gd name="connsiteY16" fmla="*/ 1414952 h 1495394"/>
            <a:gd name="connsiteX17" fmla="*/ 11932212 w 27737647"/>
            <a:gd name="connsiteY17" fmla="*/ 1380754 h 1495394"/>
            <a:gd name="connsiteX18" fmla="*/ 12644035 w 27737647"/>
            <a:gd name="connsiteY18" fmla="*/ 1313601 h 1495394"/>
            <a:gd name="connsiteX19" fmla="*/ 14300836 w 27737647"/>
            <a:gd name="connsiteY19" fmla="*/ 1009225 h 1495394"/>
            <a:gd name="connsiteX20" fmla="*/ 14866286 w 27737647"/>
            <a:gd name="connsiteY20" fmla="*/ 1282615 h 1495394"/>
            <a:gd name="connsiteX21" fmla="*/ 15883240 w 27737647"/>
            <a:gd name="connsiteY21" fmla="*/ 1124408 h 1495394"/>
            <a:gd name="connsiteX22" fmla="*/ 16788088 w 27737647"/>
            <a:gd name="connsiteY22" fmla="*/ 1207548 h 1495394"/>
            <a:gd name="connsiteX23" fmla="*/ 18103241 w 27737647"/>
            <a:gd name="connsiteY23" fmla="*/ 1174279 h 1495394"/>
            <a:gd name="connsiteX24" fmla="*/ 19410640 w 27737647"/>
            <a:gd name="connsiteY24" fmla="*/ 1062225 h 1495394"/>
            <a:gd name="connsiteX25" fmla="*/ 20951619 w 27737647"/>
            <a:gd name="connsiteY25" fmla="*/ 1213601 h 1495394"/>
            <a:gd name="connsiteX26" fmla="*/ 22542040 w 27737647"/>
            <a:gd name="connsiteY26" fmla="*/ 1225647 h 1495394"/>
            <a:gd name="connsiteX27" fmla="*/ 23511893 w 27737647"/>
            <a:gd name="connsiteY27" fmla="*/ 1180804 h 1495394"/>
            <a:gd name="connsiteX28" fmla="*/ 26463453 w 27737647"/>
            <a:gd name="connsiteY28" fmla="*/ 1041247 h 1495394"/>
            <a:gd name="connsiteX29" fmla="*/ 27706724 w 27737647"/>
            <a:gd name="connsiteY29" fmla="*/ 1246927 h 1495394"/>
            <a:gd name="connsiteX30" fmla="*/ 26816008 w 27737647"/>
            <a:gd name="connsiteY30" fmla="*/ 1001194 h 1495394"/>
            <a:gd name="connsiteX31" fmla="*/ 23327142 w 27737647"/>
            <a:gd name="connsiteY31" fmla="*/ 1138926 h 1495394"/>
            <a:gd name="connsiteX32" fmla="*/ 22577018 w 27737647"/>
            <a:gd name="connsiteY32" fmla="*/ 899690 h 1495394"/>
            <a:gd name="connsiteX33" fmla="*/ 22077777 w 27737647"/>
            <a:gd name="connsiteY33" fmla="*/ 1149553 h 1495394"/>
            <a:gd name="connsiteX34" fmla="*/ 20973780 w 27737647"/>
            <a:gd name="connsiteY34" fmla="*/ 1178531 h 1495394"/>
            <a:gd name="connsiteX35" fmla="*/ 19037519 w 27737647"/>
            <a:gd name="connsiteY35" fmla="*/ 967843 h 1495394"/>
            <a:gd name="connsiteX36" fmla="*/ 16905904 w 27737647"/>
            <a:gd name="connsiteY36" fmla="*/ 933189 h 1495394"/>
            <a:gd name="connsiteX37" fmla="*/ 15122722 w 27737647"/>
            <a:gd name="connsiteY37" fmla="*/ 1048881 h 1495394"/>
            <a:gd name="connsiteX38" fmla="*/ 14708342 w 27737647"/>
            <a:gd name="connsiteY38" fmla="*/ 578505 h 1495394"/>
            <a:gd name="connsiteX39" fmla="*/ 13523897 w 27737647"/>
            <a:gd name="connsiteY39" fmla="*/ 1055804 h 1495394"/>
            <a:gd name="connsiteX40" fmla="*/ 12527031 w 27737647"/>
            <a:gd name="connsiteY40" fmla="*/ 1104480 h 1495394"/>
            <a:gd name="connsiteX41" fmla="*/ 11075651 w 27737647"/>
            <a:gd name="connsiteY41" fmla="*/ 1257366 h 1495394"/>
            <a:gd name="connsiteX42" fmla="*/ 10012989 w 27737647"/>
            <a:gd name="connsiteY42" fmla="*/ 912809 h 1495394"/>
            <a:gd name="connsiteX43" fmla="*/ 9325862 w 27737647"/>
            <a:gd name="connsiteY43" fmla="*/ 974196 h 1495394"/>
            <a:gd name="connsiteX44" fmla="*/ 8097736 w 27737647"/>
            <a:gd name="connsiteY44" fmla="*/ 687775 h 1495394"/>
            <a:gd name="connsiteX45" fmla="*/ 7397633 w 27737647"/>
            <a:gd name="connsiteY45" fmla="*/ 1134709 h 1495394"/>
            <a:gd name="connsiteX46" fmla="*/ 6988837 w 27737647"/>
            <a:gd name="connsiteY46" fmla="*/ 589734 h 1495394"/>
            <a:gd name="connsiteX47" fmla="*/ 6763174 w 27737647"/>
            <a:gd name="connsiteY47" fmla="*/ 1233964 h 1495394"/>
            <a:gd name="connsiteX48" fmla="*/ 6086114 w 27737647"/>
            <a:gd name="connsiteY48" fmla="*/ 1002824 h 1495394"/>
            <a:gd name="connsiteX49" fmla="*/ 5426691 w 27737647"/>
            <a:gd name="connsiteY49" fmla="*/ 1046786 h 1495394"/>
            <a:gd name="connsiteX50" fmla="*/ 4767526 w 27737647"/>
            <a:gd name="connsiteY50" fmla="*/ 1061374 h 1495394"/>
            <a:gd name="connsiteX51" fmla="*/ 4598749 w 27737647"/>
            <a:gd name="connsiteY51" fmla="*/ 856286 h 1495394"/>
            <a:gd name="connsiteX52" fmla="*/ 4349619 w 27737647"/>
            <a:gd name="connsiteY52" fmla="*/ 1039541 h 1495394"/>
            <a:gd name="connsiteX53" fmla="*/ 4100518 w 27737647"/>
            <a:gd name="connsiteY53" fmla="*/ 1029972 h 1495394"/>
            <a:gd name="connsiteX54" fmla="*/ 2730383 w 27737647"/>
            <a:gd name="connsiteY54" fmla="*/ 1046786 h 1495394"/>
            <a:gd name="connsiteX55" fmla="*/ 2122249 w 27737647"/>
            <a:gd name="connsiteY55" fmla="*/ 922228 h 1495394"/>
            <a:gd name="connsiteX56" fmla="*/ 1740873 w 27737647"/>
            <a:gd name="connsiteY56" fmla="*/ 893480 h 1495394"/>
            <a:gd name="connsiteX57" fmla="*/ 1580056 w 27737647"/>
            <a:gd name="connsiteY57" fmla="*/ 695093 h 1495394"/>
            <a:gd name="connsiteX58" fmla="*/ 1350971 w 27737647"/>
            <a:gd name="connsiteY58" fmla="*/ 993935 h 1495394"/>
            <a:gd name="connsiteX59" fmla="*/ 905979 w 27737647"/>
            <a:gd name="connsiteY59" fmla="*/ 980843 h 1495394"/>
            <a:gd name="connsiteX60" fmla="*/ 670565 w 27737647"/>
            <a:gd name="connsiteY60" fmla="*/ 826606 h 1495394"/>
            <a:gd name="connsiteX61" fmla="*/ 279003 w 27737647"/>
            <a:gd name="connsiteY61" fmla="*/ 707588 h 1495394"/>
            <a:gd name="connsiteX62" fmla="*/ 102946 w 27737647"/>
            <a:gd name="connsiteY62" fmla="*/ 350728 h 1495394"/>
            <a:gd name="connsiteX63" fmla="*/ 1625 w 27737647"/>
            <a:gd name="connsiteY63" fmla="*/ 0 h 1495394"/>
            <a:gd name="connsiteX64" fmla="*/ 16292 w 27737647"/>
            <a:gd name="connsiteY64" fmla="*/ 1054112 h 1495394"/>
            <a:gd name="connsiteX0" fmla="*/ 16292 w 27737647"/>
            <a:gd name="connsiteY0" fmla="*/ 1054112 h 1495394"/>
            <a:gd name="connsiteX1" fmla="*/ 627556 w 27737647"/>
            <a:gd name="connsiteY1" fmla="*/ 1120055 h 1495394"/>
            <a:gd name="connsiteX2" fmla="*/ 1440845 w 27737647"/>
            <a:gd name="connsiteY2" fmla="*/ 1149362 h 1495394"/>
            <a:gd name="connsiteX3" fmla="*/ 1733922 w 27737647"/>
            <a:gd name="connsiteY3" fmla="*/ 1193324 h 1495394"/>
            <a:gd name="connsiteX4" fmla="*/ 2019672 w 27737647"/>
            <a:gd name="connsiteY4" fmla="*/ 1354516 h 1495394"/>
            <a:gd name="connsiteX5" fmla="*/ 2759691 w 27737647"/>
            <a:gd name="connsiteY5" fmla="*/ 1420459 h 1495394"/>
            <a:gd name="connsiteX6" fmla="*/ 3653576 w 27737647"/>
            <a:gd name="connsiteY6" fmla="*/ 1442439 h 1495394"/>
            <a:gd name="connsiteX7" fmla="*/ 4620729 w 27737647"/>
            <a:gd name="connsiteY7" fmla="*/ 1486401 h 1495394"/>
            <a:gd name="connsiteX8" fmla="*/ 5586837 w 27737647"/>
            <a:gd name="connsiteY8" fmla="*/ 1462800 h 1495394"/>
            <a:gd name="connsiteX9" fmla="*/ 6545546 w 27737647"/>
            <a:gd name="connsiteY9" fmla="*/ 1347189 h 1495394"/>
            <a:gd name="connsiteX10" fmla="*/ 7101094 w 27737647"/>
            <a:gd name="connsiteY10" fmla="*/ 1457149 h 1495394"/>
            <a:gd name="connsiteX11" fmla="*/ 7511047 w 27737647"/>
            <a:gd name="connsiteY11" fmla="*/ 1483628 h 1495394"/>
            <a:gd name="connsiteX12" fmla="*/ 7807271 w 27737647"/>
            <a:gd name="connsiteY12" fmla="*/ 1278288 h 1495394"/>
            <a:gd name="connsiteX13" fmla="*/ 8043134 w 27737647"/>
            <a:gd name="connsiteY13" fmla="*/ 911014 h 1495394"/>
            <a:gd name="connsiteX14" fmla="*/ 8851224 w 27737647"/>
            <a:gd name="connsiteY14" fmla="*/ 1113571 h 1495394"/>
            <a:gd name="connsiteX15" fmla="*/ 10082530 w 27737647"/>
            <a:gd name="connsiteY15" fmla="*/ 1013939 h 1495394"/>
            <a:gd name="connsiteX16" fmla="*/ 11415514 w 27737647"/>
            <a:gd name="connsiteY16" fmla="*/ 1414952 h 1495394"/>
            <a:gd name="connsiteX17" fmla="*/ 11932212 w 27737647"/>
            <a:gd name="connsiteY17" fmla="*/ 1380754 h 1495394"/>
            <a:gd name="connsiteX18" fmla="*/ 12644035 w 27737647"/>
            <a:gd name="connsiteY18" fmla="*/ 1313601 h 1495394"/>
            <a:gd name="connsiteX19" fmla="*/ 14300836 w 27737647"/>
            <a:gd name="connsiteY19" fmla="*/ 1009225 h 1495394"/>
            <a:gd name="connsiteX20" fmla="*/ 14866286 w 27737647"/>
            <a:gd name="connsiteY20" fmla="*/ 1282615 h 1495394"/>
            <a:gd name="connsiteX21" fmla="*/ 15883240 w 27737647"/>
            <a:gd name="connsiteY21" fmla="*/ 1124408 h 1495394"/>
            <a:gd name="connsiteX22" fmla="*/ 16788088 w 27737647"/>
            <a:gd name="connsiteY22" fmla="*/ 1207548 h 1495394"/>
            <a:gd name="connsiteX23" fmla="*/ 18103241 w 27737647"/>
            <a:gd name="connsiteY23" fmla="*/ 1174279 h 1495394"/>
            <a:gd name="connsiteX24" fmla="*/ 19410640 w 27737647"/>
            <a:gd name="connsiteY24" fmla="*/ 1062225 h 1495394"/>
            <a:gd name="connsiteX25" fmla="*/ 20951619 w 27737647"/>
            <a:gd name="connsiteY25" fmla="*/ 1213601 h 1495394"/>
            <a:gd name="connsiteX26" fmla="*/ 22542040 w 27737647"/>
            <a:gd name="connsiteY26" fmla="*/ 1225647 h 1495394"/>
            <a:gd name="connsiteX27" fmla="*/ 23511893 w 27737647"/>
            <a:gd name="connsiteY27" fmla="*/ 1180804 h 1495394"/>
            <a:gd name="connsiteX28" fmla="*/ 26811252 w 27737647"/>
            <a:gd name="connsiteY28" fmla="*/ 1041247 h 1495394"/>
            <a:gd name="connsiteX29" fmla="*/ 27706724 w 27737647"/>
            <a:gd name="connsiteY29" fmla="*/ 1246927 h 1495394"/>
            <a:gd name="connsiteX30" fmla="*/ 26816008 w 27737647"/>
            <a:gd name="connsiteY30" fmla="*/ 1001194 h 1495394"/>
            <a:gd name="connsiteX31" fmla="*/ 23327142 w 27737647"/>
            <a:gd name="connsiteY31" fmla="*/ 1138926 h 1495394"/>
            <a:gd name="connsiteX32" fmla="*/ 22577018 w 27737647"/>
            <a:gd name="connsiteY32" fmla="*/ 899690 h 1495394"/>
            <a:gd name="connsiteX33" fmla="*/ 22077777 w 27737647"/>
            <a:gd name="connsiteY33" fmla="*/ 1149553 h 1495394"/>
            <a:gd name="connsiteX34" fmla="*/ 20973780 w 27737647"/>
            <a:gd name="connsiteY34" fmla="*/ 1178531 h 1495394"/>
            <a:gd name="connsiteX35" fmla="*/ 19037519 w 27737647"/>
            <a:gd name="connsiteY35" fmla="*/ 967843 h 1495394"/>
            <a:gd name="connsiteX36" fmla="*/ 16905904 w 27737647"/>
            <a:gd name="connsiteY36" fmla="*/ 933189 h 1495394"/>
            <a:gd name="connsiteX37" fmla="*/ 15122722 w 27737647"/>
            <a:gd name="connsiteY37" fmla="*/ 1048881 h 1495394"/>
            <a:gd name="connsiteX38" fmla="*/ 14708342 w 27737647"/>
            <a:gd name="connsiteY38" fmla="*/ 578505 h 1495394"/>
            <a:gd name="connsiteX39" fmla="*/ 13523897 w 27737647"/>
            <a:gd name="connsiteY39" fmla="*/ 1055804 h 1495394"/>
            <a:gd name="connsiteX40" fmla="*/ 12527031 w 27737647"/>
            <a:gd name="connsiteY40" fmla="*/ 1104480 h 1495394"/>
            <a:gd name="connsiteX41" fmla="*/ 11075651 w 27737647"/>
            <a:gd name="connsiteY41" fmla="*/ 1257366 h 1495394"/>
            <a:gd name="connsiteX42" fmla="*/ 10012989 w 27737647"/>
            <a:gd name="connsiteY42" fmla="*/ 912809 h 1495394"/>
            <a:gd name="connsiteX43" fmla="*/ 9325862 w 27737647"/>
            <a:gd name="connsiteY43" fmla="*/ 974196 h 1495394"/>
            <a:gd name="connsiteX44" fmla="*/ 8097736 w 27737647"/>
            <a:gd name="connsiteY44" fmla="*/ 687775 h 1495394"/>
            <a:gd name="connsiteX45" fmla="*/ 7397633 w 27737647"/>
            <a:gd name="connsiteY45" fmla="*/ 1134709 h 1495394"/>
            <a:gd name="connsiteX46" fmla="*/ 6988837 w 27737647"/>
            <a:gd name="connsiteY46" fmla="*/ 589734 h 1495394"/>
            <a:gd name="connsiteX47" fmla="*/ 6763174 w 27737647"/>
            <a:gd name="connsiteY47" fmla="*/ 1233964 h 1495394"/>
            <a:gd name="connsiteX48" fmla="*/ 6086114 w 27737647"/>
            <a:gd name="connsiteY48" fmla="*/ 1002824 h 1495394"/>
            <a:gd name="connsiteX49" fmla="*/ 5426691 w 27737647"/>
            <a:gd name="connsiteY49" fmla="*/ 1046786 h 1495394"/>
            <a:gd name="connsiteX50" fmla="*/ 4767526 w 27737647"/>
            <a:gd name="connsiteY50" fmla="*/ 1061374 h 1495394"/>
            <a:gd name="connsiteX51" fmla="*/ 4598749 w 27737647"/>
            <a:gd name="connsiteY51" fmla="*/ 856286 h 1495394"/>
            <a:gd name="connsiteX52" fmla="*/ 4349619 w 27737647"/>
            <a:gd name="connsiteY52" fmla="*/ 1039541 h 1495394"/>
            <a:gd name="connsiteX53" fmla="*/ 4100518 w 27737647"/>
            <a:gd name="connsiteY53" fmla="*/ 1029972 h 1495394"/>
            <a:gd name="connsiteX54" fmla="*/ 2730383 w 27737647"/>
            <a:gd name="connsiteY54" fmla="*/ 1046786 h 1495394"/>
            <a:gd name="connsiteX55" fmla="*/ 2122249 w 27737647"/>
            <a:gd name="connsiteY55" fmla="*/ 922228 h 1495394"/>
            <a:gd name="connsiteX56" fmla="*/ 1740873 w 27737647"/>
            <a:gd name="connsiteY56" fmla="*/ 893480 h 1495394"/>
            <a:gd name="connsiteX57" fmla="*/ 1580056 w 27737647"/>
            <a:gd name="connsiteY57" fmla="*/ 695093 h 1495394"/>
            <a:gd name="connsiteX58" fmla="*/ 1350971 w 27737647"/>
            <a:gd name="connsiteY58" fmla="*/ 993935 h 1495394"/>
            <a:gd name="connsiteX59" fmla="*/ 905979 w 27737647"/>
            <a:gd name="connsiteY59" fmla="*/ 980843 h 1495394"/>
            <a:gd name="connsiteX60" fmla="*/ 670565 w 27737647"/>
            <a:gd name="connsiteY60" fmla="*/ 826606 h 1495394"/>
            <a:gd name="connsiteX61" fmla="*/ 279003 w 27737647"/>
            <a:gd name="connsiteY61" fmla="*/ 707588 h 1495394"/>
            <a:gd name="connsiteX62" fmla="*/ 102946 w 27737647"/>
            <a:gd name="connsiteY62" fmla="*/ 350728 h 1495394"/>
            <a:gd name="connsiteX63" fmla="*/ 1625 w 27737647"/>
            <a:gd name="connsiteY63" fmla="*/ 0 h 1495394"/>
            <a:gd name="connsiteX64" fmla="*/ 16292 w 27737647"/>
            <a:gd name="connsiteY64" fmla="*/ 1054112 h 1495394"/>
            <a:gd name="connsiteX0" fmla="*/ 16292 w 27739022"/>
            <a:gd name="connsiteY0" fmla="*/ 1054112 h 1495394"/>
            <a:gd name="connsiteX1" fmla="*/ 627556 w 27739022"/>
            <a:gd name="connsiteY1" fmla="*/ 1120055 h 1495394"/>
            <a:gd name="connsiteX2" fmla="*/ 1440845 w 27739022"/>
            <a:gd name="connsiteY2" fmla="*/ 1149362 h 1495394"/>
            <a:gd name="connsiteX3" fmla="*/ 1733922 w 27739022"/>
            <a:gd name="connsiteY3" fmla="*/ 1193324 h 1495394"/>
            <a:gd name="connsiteX4" fmla="*/ 2019672 w 27739022"/>
            <a:gd name="connsiteY4" fmla="*/ 1354516 h 1495394"/>
            <a:gd name="connsiteX5" fmla="*/ 2759691 w 27739022"/>
            <a:gd name="connsiteY5" fmla="*/ 1420459 h 1495394"/>
            <a:gd name="connsiteX6" fmla="*/ 3653576 w 27739022"/>
            <a:gd name="connsiteY6" fmla="*/ 1442439 h 1495394"/>
            <a:gd name="connsiteX7" fmla="*/ 4620729 w 27739022"/>
            <a:gd name="connsiteY7" fmla="*/ 1486401 h 1495394"/>
            <a:gd name="connsiteX8" fmla="*/ 5586837 w 27739022"/>
            <a:gd name="connsiteY8" fmla="*/ 1462800 h 1495394"/>
            <a:gd name="connsiteX9" fmla="*/ 6545546 w 27739022"/>
            <a:gd name="connsiteY9" fmla="*/ 1347189 h 1495394"/>
            <a:gd name="connsiteX10" fmla="*/ 7101094 w 27739022"/>
            <a:gd name="connsiteY10" fmla="*/ 1457149 h 1495394"/>
            <a:gd name="connsiteX11" fmla="*/ 7511047 w 27739022"/>
            <a:gd name="connsiteY11" fmla="*/ 1483628 h 1495394"/>
            <a:gd name="connsiteX12" fmla="*/ 7807271 w 27739022"/>
            <a:gd name="connsiteY12" fmla="*/ 1278288 h 1495394"/>
            <a:gd name="connsiteX13" fmla="*/ 8043134 w 27739022"/>
            <a:gd name="connsiteY13" fmla="*/ 911014 h 1495394"/>
            <a:gd name="connsiteX14" fmla="*/ 8851224 w 27739022"/>
            <a:gd name="connsiteY14" fmla="*/ 1113571 h 1495394"/>
            <a:gd name="connsiteX15" fmla="*/ 10082530 w 27739022"/>
            <a:gd name="connsiteY15" fmla="*/ 1013939 h 1495394"/>
            <a:gd name="connsiteX16" fmla="*/ 11415514 w 27739022"/>
            <a:gd name="connsiteY16" fmla="*/ 1414952 h 1495394"/>
            <a:gd name="connsiteX17" fmla="*/ 11932212 w 27739022"/>
            <a:gd name="connsiteY17" fmla="*/ 1380754 h 1495394"/>
            <a:gd name="connsiteX18" fmla="*/ 12644035 w 27739022"/>
            <a:gd name="connsiteY18" fmla="*/ 1313601 h 1495394"/>
            <a:gd name="connsiteX19" fmla="*/ 14300836 w 27739022"/>
            <a:gd name="connsiteY19" fmla="*/ 1009225 h 1495394"/>
            <a:gd name="connsiteX20" fmla="*/ 14866286 w 27739022"/>
            <a:gd name="connsiteY20" fmla="*/ 1282615 h 1495394"/>
            <a:gd name="connsiteX21" fmla="*/ 15883240 w 27739022"/>
            <a:gd name="connsiteY21" fmla="*/ 1124408 h 1495394"/>
            <a:gd name="connsiteX22" fmla="*/ 16788088 w 27739022"/>
            <a:gd name="connsiteY22" fmla="*/ 1207548 h 1495394"/>
            <a:gd name="connsiteX23" fmla="*/ 18103241 w 27739022"/>
            <a:gd name="connsiteY23" fmla="*/ 1174279 h 1495394"/>
            <a:gd name="connsiteX24" fmla="*/ 19410640 w 27739022"/>
            <a:gd name="connsiteY24" fmla="*/ 1062225 h 1495394"/>
            <a:gd name="connsiteX25" fmla="*/ 20951619 w 27739022"/>
            <a:gd name="connsiteY25" fmla="*/ 1213601 h 1495394"/>
            <a:gd name="connsiteX26" fmla="*/ 22542040 w 27739022"/>
            <a:gd name="connsiteY26" fmla="*/ 1225647 h 1495394"/>
            <a:gd name="connsiteX27" fmla="*/ 23511893 w 27739022"/>
            <a:gd name="connsiteY27" fmla="*/ 1180804 h 1495394"/>
            <a:gd name="connsiteX28" fmla="*/ 26811252 w 27739022"/>
            <a:gd name="connsiteY28" fmla="*/ 1041247 h 1495394"/>
            <a:gd name="connsiteX29" fmla="*/ 27706724 w 27739022"/>
            <a:gd name="connsiteY29" fmla="*/ 1246927 h 1495394"/>
            <a:gd name="connsiteX30" fmla="*/ 26844991 w 27739022"/>
            <a:gd name="connsiteY30" fmla="*/ 1011933 h 1495394"/>
            <a:gd name="connsiteX31" fmla="*/ 23327142 w 27739022"/>
            <a:gd name="connsiteY31" fmla="*/ 1138926 h 1495394"/>
            <a:gd name="connsiteX32" fmla="*/ 22577018 w 27739022"/>
            <a:gd name="connsiteY32" fmla="*/ 899690 h 1495394"/>
            <a:gd name="connsiteX33" fmla="*/ 22077777 w 27739022"/>
            <a:gd name="connsiteY33" fmla="*/ 1149553 h 1495394"/>
            <a:gd name="connsiteX34" fmla="*/ 20973780 w 27739022"/>
            <a:gd name="connsiteY34" fmla="*/ 1178531 h 1495394"/>
            <a:gd name="connsiteX35" fmla="*/ 19037519 w 27739022"/>
            <a:gd name="connsiteY35" fmla="*/ 967843 h 1495394"/>
            <a:gd name="connsiteX36" fmla="*/ 16905904 w 27739022"/>
            <a:gd name="connsiteY36" fmla="*/ 933189 h 1495394"/>
            <a:gd name="connsiteX37" fmla="*/ 15122722 w 27739022"/>
            <a:gd name="connsiteY37" fmla="*/ 1048881 h 1495394"/>
            <a:gd name="connsiteX38" fmla="*/ 14708342 w 27739022"/>
            <a:gd name="connsiteY38" fmla="*/ 578505 h 1495394"/>
            <a:gd name="connsiteX39" fmla="*/ 13523897 w 27739022"/>
            <a:gd name="connsiteY39" fmla="*/ 1055804 h 1495394"/>
            <a:gd name="connsiteX40" fmla="*/ 12527031 w 27739022"/>
            <a:gd name="connsiteY40" fmla="*/ 1104480 h 1495394"/>
            <a:gd name="connsiteX41" fmla="*/ 11075651 w 27739022"/>
            <a:gd name="connsiteY41" fmla="*/ 1257366 h 1495394"/>
            <a:gd name="connsiteX42" fmla="*/ 10012989 w 27739022"/>
            <a:gd name="connsiteY42" fmla="*/ 912809 h 1495394"/>
            <a:gd name="connsiteX43" fmla="*/ 9325862 w 27739022"/>
            <a:gd name="connsiteY43" fmla="*/ 974196 h 1495394"/>
            <a:gd name="connsiteX44" fmla="*/ 8097736 w 27739022"/>
            <a:gd name="connsiteY44" fmla="*/ 687775 h 1495394"/>
            <a:gd name="connsiteX45" fmla="*/ 7397633 w 27739022"/>
            <a:gd name="connsiteY45" fmla="*/ 1134709 h 1495394"/>
            <a:gd name="connsiteX46" fmla="*/ 6988837 w 27739022"/>
            <a:gd name="connsiteY46" fmla="*/ 589734 h 1495394"/>
            <a:gd name="connsiteX47" fmla="*/ 6763174 w 27739022"/>
            <a:gd name="connsiteY47" fmla="*/ 1233964 h 1495394"/>
            <a:gd name="connsiteX48" fmla="*/ 6086114 w 27739022"/>
            <a:gd name="connsiteY48" fmla="*/ 1002824 h 1495394"/>
            <a:gd name="connsiteX49" fmla="*/ 5426691 w 27739022"/>
            <a:gd name="connsiteY49" fmla="*/ 1046786 h 1495394"/>
            <a:gd name="connsiteX50" fmla="*/ 4767526 w 27739022"/>
            <a:gd name="connsiteY50" fmla="*/ 1061374 h 1495394"/>
            <a:gd name="connsiteX51" fmla="*/ 4598749 w 27739022"/>
            <a:gd name="connsiteY51" fmla="*/ 856286 h 1495394"/>
            <a:gd name="connsiteX52" fmla="*/ 4349619 w 27739022"/>
            <a:gd name="connsiteY52" fmla="*/ 1039541 h 1495394"/>
            <a:gd name="connsiteX53" fmla="*/ 4100518 w 27739022"/>
            <a:gd name="connsiteY53" fmla="*/ 1029972 h 1495394"/>
            <a:gd name="connsiteX54" fmla="*/ 2730383 w 27739022"/>
            <a:gd name="connsiteY54" fmla="*/ 1046786 h 1495394"/>
            <a:gd name="connsiteX55" fmla="*/ 2122249 w 27739022"/>
            <a:gd name="connsiteY55" fmla="*/ 922228 h 1495394"/>
            <a:gd name="connsiteX56" fmla="*/ 1740873 w 27739022"/>
            <a:gd name="connsiteY56" fmla="*/ 893480 h 1495394"/>
            <a:gd name="connsiteX57" fmla="*/ 1580056 w 27739022"/>
            <a:gd name="connsiteY57" fmla="*/ 695093 h 1495394"/>
            <a:gd name="connsiteX58" fmla="*/ 1350971 w 27739022"/>
            <a:gd name="connsiteY58" fmla="*/ 993935 h 1495394"/>
            <a:gd name="connsiteX59" fmla="*/ 905979 w 27739022"/>
            <a:gd name="connsiteY59" fmla="*/ 980843 h 1495394"/>
            <a:gd name="connsiteX60" fmla="*/ 670565 w 27739022"/>
            <a:gd name="connsiteY60" fmla="*/ 826606 h 1495394"/>
            <a:gd name="connsiteX61" fmla="*/ 279003 w 27739022"/>
            <a:gd name="connsiteY61" fmla="*/ 707588 h 1495394"/>
            <a:gd name="connsiteX62" fmla="*/ 102946 w 27739022"/>
            <a:gd name="connsiteY62" fmla="*/ 350728 h 1495394"/>
            <a:gd name="connsiteX63" fmla="*/ 1625 w 27739022"/>
            <a:gd name="connsiteY63" fmla="*/ 0 h 1495394"/>
            <a:gd name="connsiteX64" fmla="*/ 16292 w 27739022"/>
            <a:gd name="connsiteY64" fmla="*/ 1054112 h 1495394"/>
            <a:gd name="connsiteX0" fmla="*/ 16292 w 27740517"/>
            <a:gd name="connsiteY0" fmla="*/ 1054112 h 1495394"/>
            <a:gd name="connsiteX1" fmla="*/ 627556 w 27740517"/>
            <a:gd name="connsiteY1" fmla="*/ 1120055 h 1495394"/>
            <a:gd name="connsiteX2" fmla="*/ 1440845 w 27740517"/>
            <a:gd name="connsiteY2" fmla="*/ 1149362 h 1495394"/>
            <a:gd name="connsiteX3" fmla="*/ 1733922 w 27740517"/>
            <a:gd name="connsiteY3" fmla="*/ 1193324 h 1495394"/>
            <a:gd name="connsiteX4" fmla="*/ 2019672 w 27740517"/>
            <a:gd name="connsiteY4" fmla="*/ 1354516 h 1495394"/>
            <a:gd name="connsiteX5" fmla="*/ 2759691 w 27740517"/>
            <a:gd name="connsiteY5" fmla="*/ 1420459 h 1495394"/>
            <a:gd name="connsiteX6" fmla="*/ 3653576 w 27740517"/>
            <a:gd name="connsiteY6" fmla="*/ 1442439 h 1495394"/>
            <a:gd name="connsiteX7" fmla="*/ 4620729 w 27740517"/>
            <a:gd name="connsiteY7" fmla="*/ 1486401 h 1495394"/>
            <a:gd name="connsiteX8" fmla="*/ 5586837 w 27740517"/>
            <a:gd name="connsiteY8" fmla="*/ 1462800 h 1495394"/>
            <a:gd name="connsiteX9" fmla="*/ 6545546 w 27740517"/>
            <a:gd name="connsiteY9" fmla="*/ 1347189 h 1495394"/>
            <a:gd name="connsiteX10" fmla="*/ 7101094 w 27740517"/>
            <a:gd name="connsiteY10" fmla="*/ 1457149 h 1495394"/>
            <a:gd name="connsiteX11" fmla="*/ 7511047 w 27740517"/>
            <a:gd name="connsiteY11" fmla="*/ 1483628 h 1495394"/>
            <a:gd name="connsiteX12" fmla="*/ 7807271 w 27740517"/>
            <a:gd name="connsiteY12" fmla="*/ 1278288 h 1495394"/>
            <a:gd name="connsiteX13" fmla="*/ 8043134 w 27740517"/>
            <a:gd name="connsiteY13" fmla="*/ 911014 h 1495394"/>
            <a:gd name="connsiteX14" fmla="*/ 8851224 w 27740517"/>
            <a:gd name="connsiteY14" fmla="*/ 1113571 h 1495394"/>
            <a:gd name="connsiteX15" fmla="*/ 10082530 w 27740517"/>
            <a:gd name="connsiteY15" fmla="*/ 1013939 h 1495394"/>
            <a:gd name="connsiteX16" fmla="*/ 11415514 w 27740517"/>
            <a:gd name="connsiteY16" fmla="*/ 1414952 h 1495394"/>
            <a:gd name="connsiteX17" fmla="*/ 11932212 w 27740517"/>
            <a:gd name="connsiteY17" fmla="*/ 1380754 h 1495394"/>
            <a:gd name="connsiteX18" fmla="*/ 12644035 w 27740517"/>
            <a:gd name="connsiteY18" fmla="*/ 1313601 h 1495394"/>
            <a:gd name="connsiteX19" fmla="*/ 14300836 w 27740517"/>
            <a:gd name="connsiteY19" fmla="*/ 1009225 h 1495394"/>
            <a:gd name="connsiteX20" fmla="*/ 14866286 w 27740517"/>
            <a:gd name="connsiteY20" fmla="*/ 1282615 h 1495394"/>
            <a:gd name="connsiteX21" fmla="*/ 15883240 w 27740517"/>
            <a:gd name="connsiteY21" fmla="*/ 1124408 h 1495394"/>
            <a:gd name="connsiteX22" fmla="*/ 16788088 w 27740517"/>
            <a:gd name="connsiteY22" fmla="*/ 1207548 h 1495394"/>
            <a:gd name="connsiteX23" fmla="*/ 18103241 w 27740517"/>
            <a:gd name="connsiteY23" fmla="*/ 1174279 h 1495394"/>
            <a:gd name="connsiteX24" fmla="*/ 19410640 w 27740517"/>
            <a:gd name="connsiteY24" fmla="*/ 1062225 h 1495394"/>
            <a:gd name="connsiteX25" fmla="*/ 20951619 w 27740517"/>
            <a:gd name="connsiteY25" fmla="*/ 1213601 h 1495394"/>
            <a:gd name="connsiteX26" fmla="*/ 22542040 w 27740517"/>
            <a:gd name="connsiteY26" fmla="*/ 1225647 h 1495394"/>
            <a:gd name="connsiteX27" fmla="*/ 23511893 w 27740517"/>
            <a:gd name="connsiteY27" fmla="*/ 1180804 h 1495394"/>
            <a:gd name="connsiteX28" fmla="*/ 26811252 w 27740517"/>
            <a:gd name="connsiteY28" fmla="*/ 1041247 h 1495394"/>
            <a:gd name="connsiteX29" fmla="*/ 27706724 w 27740517"/>
            <a:gd name="connsiteY29" fmla="*/ 1246927 h 1495394"/>
            <a:gd name="connsiteX30" fmla="*/ 26873973 w 27740517"/>
            <a:gd name="connsiteY30" fmla="*/ 1001249 h 1495394"/>
            <a:gd name="connsiteX31" fmla="*/ 23327142 w 27740517"/>
            <a:gd name="connsiteY31" fmla="*/ 1138926 h 1495394"/>
            <a:gd name="connsiteX32" fmla="*/ 22577018 w 27740517"/>
            <a:gd name="connsiteY32" fmla="*/ 899690 h 1495394"/>
            <a:gd name="connsiteX33" fmla="*/ 22077777 w 27740517"/>
            <a:gd name="connsiteY33" fmla="*/ 1149553 h 1495394"/>
            <a:gd name="connsiteX34" fmla="*/ 20973780 w 27740517"/>
            <a:gd name="connsiteY34" fmla="*/ 1178531 h 1495394"/>
            <a:gd name="connsiteX35" fmla="*/ 19037519 w 27740517"/>
            <a:gd name="connsiteY35" fmla="*/ 967843 h 1495394"/>
            <a:gd name="connsiteX36" fmla="*/ 16905904 w 27740517"/>
            <a:gd name="connsiteY36" fmla="*/ 933189 h 1495394"/>
            <a:gd name="connsiteX37" fmla="*/ 15122722 w 27740517"/>
            <a:gd name="connsiteY37" fmla="*/ 1048881 h 1495394"/>
            <a:gd name="connsiteX38" fmla="*/ 14708342 w 27740517"/>
            <a:gd name="connsiteY38" fmla="*/ 578505 h 1495394"/>
            <a:gd name="connsiteX39" fmla="*/ 13523897 w 27740517"/>
            <a:gd name="connsiteY39" fmla="*/ 1055804 h 1495394"/>
            <a:gd name="connsiteX40" fmla="*/ 12527031 w 27740517"/>
            <a:gd name="connsiteY40" fmla="*/ 1104480 h 1495394"/>
            <a:gd name="connsiteX41" fmla="*/ 11075651 w 27740517"/>
            <a:gd name="connsiteY41" fmla="*/ 1257366 h 1495394"/>
            <a:gd name="connsiteX42" fmla="*/ 10012989 w 27740517"/>
            <a:gd name="connsiteY42" fmla="*/ 912809 h 1495394"/>
            <a:gd name="connsiteX43" fmla="*/ 9325862 w 27740517"/>
            <a:gd name="connsiteY43" fmla="*/ 974196 h 1495394"/>
            <a:gd name="connsiteX44" fmla="*/ 8097736 w 27740517"/>
            <a:gd name="connsiteY44" fmla="*/ 687775 h 1495394"/>
            <a:gd name="connsiteX45" fmla="*/ 7397633 w 27740517"/>
            <a:gd name="connsiteY45" fmla="*/ 1134709 h 1495394"/>
            <a:gd name="connsiteX46" fmla="*/ 6988837 w 27740517"/>
            <a:gd name="connsiteY46" fmla="*/ 589734 h 1495394"/>
            <a:gd name="connsiteX47" fmla="*/ 6763174 w 27740517"/>
            <a:gd name="connsiteY47" fmla="*/ 1233964 h 1495394"/>
            <a:gd name="connsiteX48" fmla="*/ 6086114 w 27740517"/>
            <a:gd name="connsiteY48" fmla="*/ 1002824 h 1495394"/>
            <a:gd name="connsiteX49" fmla="*/ 5426691 w 27740517"/>
            <a:gd name="connsiteY49" fmla="*/ 1046786 h 1495394"/>
            <a:gd name="connsiteX50" fmla="*/ 4767526 w 27740517"/>
            <a:gd name="connsiteY50" fmla="*/ 1061374 h 1495394"/>
            <a:gd name="connsiteX51" fmla="*/ 4598749 w 27740517"/>
            <a:gd name="connsiteY51" fmla="*/ 856286 h 1495394"/>
            <a:gd name="connsiteX52" fmla="*/ 4349619 w 27740517"/>
            <a:gd name="connsiteY52" fmla="*/ 1039541 h 1495394"/>
            <a:gd name="connsiteX53" fmla="*/ 4100518 w 27740517"/>
            <a:gd name="connsiteY53" fmla="*/ 1029972 h 1495394"/>
            <a:gd name="connsiteX54" fmla="*/ 2730383 w 27740517"/>
            <a:gd name="connsiteY54" fmla="*/ 1046786 h 1495394"/>
            <a:gd name="connsiteX55" fmla="*/ 2122249 w 27740517"/>
            <a:gd name="connsiteY55" fmla="*/ 922228 h 1495394"/>
            <a:gd name="connsiteX56" fmla="*/ 1740873 w 27740517"/>
            <a:gd name="connsiteY56" fmla="*/ 893480 h 1495394"/>
            <a:gd name="connsiteX57" fmla="*/ 1580056 w 27740517"/>
            <a:gd name="connsiteY57" fmla="*/ 695093 h 1495394"/>
            <a:gd name="connsiteX58" fmla="*/ 1350971 w 27740517"/>
            <a:gd name="connsiteY58" fmla="*/ 993935 h 1495394"/>
            <a:gd name="connsiteX59" fmla="*/ 905979 w 27740517"/>
            <a:gd name="connsiteY59" fmla="*/ 980843 h 1495394"/>
            <a:gd name="connsiteX60" fmla="*/ 670565 w 27740517"/>
            <a:gd name="connsiteY60" fmla="*/ 826606 h 1495394"/>
            <a:gd name="connsiteX61" fmla="*/ 279003 w 27740517"/>
            <a:gd name="connsiteY61" fmla="*/ 707588 h 1495394"/>
            <a:gd name="connsiteX62" fmla="*/ 102946 w 27740517"/>
            <a:gd name="connsiteY62" fmla="*/ 350728 h 1495394"/>
            <a:gd name="connsiteX63" fmla="*/ 1625 w 27740517"/>
            <a:gd name="connsiteY63" fmla="*/ 0 h 1495394"/>
            <a:gd name="connsiteX64" fmla="*/ 16292 w 27740517"/>
            <a:gd name="connsiteY64" fmla="*/ 1054112 h 1495394"/>
            <a:gd name="connsiteX0" fmla="*/ 16292 w 27740517"/>
            <a:gd name="connsiteY0" fmla="*/ 1054112 h 1495394"/>
            <a:gd name="connsiteX1" fmla="*/ 627556 w 27740517"/>
            <a:gd name="connsiteY1" fmla="*/ 1120055 h 1495394"/>
            <a:gd name="connsiteX2" fmla="*/ 1440845 w 27740517"/>
            <a:gd name="connsiteY2" fmla="*/ 1149362 h 1495394"/>
            <a:gd name="connsiteX3" fmla="*/ 1733922 w 27740517"/>
            <a:gd name="connsiteY3" fmla="*/ 1193324 h 1495394"/>
            <a:gd name="connsiteX4" fmla="*/ 2019672 w 27740517"/>
            <a:gd name="connsiteY4" fmla="*/ 1354516 h 1495394"/>
            <a:gd name="connsiteX5" fmla="*/ 2759691 w 27740517"/>
            <a:gd name="connsiteY5" fmla="*/ 1420459 h 1495394"/>
            <a:gd name="connsiteX6" fmla="*/ 3653576 w 27740517"/>
            <a:gd name="connsiteY6" fmla="*/ 1442439 h 1495394"/>
            <a:gd name="connsiteX7" fmla="*/ 4620729 w 27740517"/>
            <a:gd name="connsiteY7" fmla="*/ 1486401 h 1495394"/>
            <a:gd name="connsiteX8" fmla="*/ 5586837 w 27740517"/>
            <a:gd name="connsiteY8" fmla="*/ 1462800 h 1495394"/>
            <a:gd name="connsiteX9" fmla="*/ 6545546 w 27740517"/>
            <a:gd name="connsiteY9" fmla="*/ 1347189 h 1495394"/>
            <a:gd name="connsiteX10" fmla="*/ 7101094 w 27740517"/>
            <a:gd name="connsiteY10" fmla="*/ 1457149 h 1495394"/>
            <a:gd name="connsiteX11" fmla="*/ 7511047 w 27740517"/>
            <a:gd name="connsiteY11" fmla="*/ 1483628 h 1495394"/>
            <a:gd name="connsiteX12" fmla="*/ 7807271 w 27740517"/>
            <a:gd name="connsiteY12" fmla="*/ 1278288 h 1495394"/>
            <a:gd name="connsiteX13" fmla="*/ 8043134 w 27740517"/>
            <a:gd name="connsiteY13" fmla="*/ 911014 h 1495394"/>
            <a:gd name="connsiteX14" fmla="*/ 8851224 w 27740517"/>
            <a:gd name="connsiteY14" fmla="*/ 1113571 h 1495394"/>
            <a:gd name="connsiteX15" fmla="*/ 10082530 w 27740517"/>
            <a:gd name="connsiteY15" fmla="*/ 1013939 h 1495394"/>
            <a:gd name="connsiteX16" fmla="*/ 11415514 w 27740517"/>
            <a:gd name="connsiteY16" fmla="*/ 1414952 h 1495394"/>
            <a:gd name="connsiteX17" fmla="*/ 11932212 w 27740517"/>
            <a:gd name="connsiteY17" fmla="*/ 1380754 h 1495394"/>
            <a:gd name="connsiteX18" fmla="*/ 12644035 w 27740517"/>
            <a:gd name="connsiteY18" fmla="*/ 1313601 h 1495394"/>
            <a:gd name="connsiteX19" fmla="*/ 14300836 w 27740517"/>
            <a:gd name="connsiteY19" fmla="*/ 1009225 h 1495394"/>
            <a:gd name="connsiteX20" fmla="*/ 14866286 w 27740517"/>
            <a:gd name="connsiteY20" fmla="*/ 1282615 h 1495394"/>
            <a:gd name="connsiteX21" fmla="*/ 15883240 w 27740517"/>
            <a:gd name="connsiteY21" fmla="*/ 1124408 h 1495394"/>
            <a:gd name="connsiteX22" fmla="*/ 16788088 w 27740517"/>
            <a:gd name="connsiteY22" fmla="*/ 1207548 h 1495394"/>
            <a:gd name="connsiteX23" fmla="*/ 18103241 w 27740517"/>
            <a:gd name="connsiteY23" fmla="*/ 1174279 h 1495394"/>
            <a:gd name="connsiteX24" fmla="*/ 19410640 w 27740517"/>
            <a:gd name="connsiteY24" fmla="*/ 1062225 h 1495394"/>
            <a:gd name="connsiteX25" fmla="*/ 20951619 w 27740517"/>
            <a:gd name="connsiteY25" fmla="*/ 1213601 h 1495394"/>
            <a:gd name="connsiteX26" fmla="*/ 22542040 w 27740517"/>
            <a:gd name="connsiteY26" fmla="*/ 1225647 h 1495394"/>
            <a:gd name="connsiteX27" fmla="*/ 23511893 w 27740517"/>
            <a:gd name="connsiteY27" fmla="*/ 1180804 h 1495394"/>
            <a:gd name="connsiteX28" fmla="*/ 26840234 w 27740517"/>
            <a:gd name="connsiteY28" fmla="*/ 1019768 h 1495394"/>
            <a:gd name="connsiteX29" fmla="*/ 27706724 w 27740517"/>
            <a:gd name="connsiteY29" fmla="*/ 1246927 h 1495394"/>
            <a:gd name="connsiteX30" fmla="*/ 26873973 w 27740517"/>
            <a:gd name="connsiteY30" fmla="*/ 1001249 h 1495394"/>
            <a:gd name="connsiteX31" fmla="*/ 23327142 w 27740517"/>
            <a:gd name="connsiteY31" fmla="*/ 1138926 h 1495394"/>
            <a:gd name="connsiteX32" fmla="*/ 22577018 w 27740517"/>
            <a:gd name="connsiteY32" fmla="*/ 899690 h 1495394"/>
            <a:gd name="connsiteX33" fmla="*/ 22077777 w 27740517"/>
            <a:gd name="connsiteY33" fmla="*/ 1149553 h 1495394"/>
            <a:gd name="connsiteX34" fmla="*/ 20973780 w 27740517"/>
            <a:gd name="connsiteY34" fmla="*/ 1178531 h 1495394"/>
            <a:gd name="connsiteX35" fmla="*/ 19037519 w 27740517"/>
            <a:gd name="connsiteY35" fmla="*/ 967843 h 1495394"/>
            <a:gd name="connsiteX36" fmla="*/ 16905904 w 27740517"/>
            <a:gd name="connsiteY36" fmla="*/ 933189 h 1495394"/>
            <a:gd name="connsiteX37" fmla="*/ 15122722 w 27740517"/>
            <a:gd name="connsiteY37" fmla="*/ 1048881 h 1495394"/>
            <a:gd name="connsiteX38" fmla="*/ 14708342 w 27740517"/>
            <a:gd name="connsiteY38" fmla="*/ 578505 h 1495394"/>
            <a:gd name="connsiteX39" fmla="*/ 13523897 w 27740517"/>
            <a:gd name="connsiteY39" fmla="*/ 1055804 h 1495394"/>
            <a:gd name="connsiteX40" fmla="*/ 12527031 w 27740517"/>
            <a:gd name="connsiteY40" fmla="*/ 1104480 h 1495394"/>
            <a:gd name="connsiteX41" fmla="*/ 11075651 w 27740517"/>
            <a:gd name="connsiteY41" fmla="*/ 1257366 h 1495394"/>
            <a:gd name="connsiteX42" fmla="*/ 10012989 w 27740517"/>
            <a:gd name="connsiteY42" fmla="*/ 912809 h 1495394"/>
            <a:gd name="connsiteX43" fmla="*/ 9325862 w 27740517"/>
            <a:gd name="connsiteY43" fmla="*/ 974196 h 1495394"/>
            <a:gd name="connsiteX44" fmla="*/ 8097736 w 27740517"/>
            <a:gd name="connsiteY44" fmla="*/ 687775 h 1495394"/>
            <a:gd name="connsiteX45" fmla="*/ 7397633 w 27740517"/>
            <a:gd name="connsiteY45" fmla="*/ 1134709 h 1495394"/>
            <a:gd name="connsiteX46" fmla="*/ 6988837 w 27740517"/>
            <a:gd name="connsiteY46" fmla="*/ 589734 h 1495394"/>
            <a:gd name="connsiteX47" fmla="*/ 6763174 w 27740517"/>
            <a:gd name="connsiteY47" fmla="*/ 1233964 h 1495394"/>
            <a:gd name="connsiteX48" fmla="*/ 6086114 w 27740517"/>
            <a:gd name="connsiteY48" fmla="*/ 1002824 h 1495394"/>
            <a:gd name="connsiteX49" fmla="*/ 5426691 w 27740517"/>
            <a:gd name="connsiteY49" fmla="*/ 1046786 h 1495394"/>
            <a:gd name="connsiteX50" fmla="*/ 4767526 w 27740517"/>
            <a:gd name="connsiteY50" fmla="*/ 1061374 h 1495394"/>
            <a:gd name="connsiteX51" fmla="*/ 4598749 w 27740517"/>
            <a:gd name="connsiteY51" fmla="*/ 856286 h 1495394"/>
            <a:gd name="connsiteX52" fmla="*/ 4349619 w 27740517"/>
            <a:gd name="connsiteY52" fmla="*/ 1039541 h 1495394"/>
            <a:gd name="connsiteX53" fmla="*/ 4100518 w 27740517"/>
            <a:gd name="connsiteY53" fmla="*/ 1029972 h 1495394"/>
            <a:gd name="connsiteX54" fmla="*/ 2730383 w 27740517"/>
            <a:gd name="connsiteY54" fmla="*/ 1046786 h 1495394"/>
            <a:gd name="connsiteX55" fmla="*/ 2122249 w 27740517"/>
            <a:gd name="connsiteY55" fmla="*/ 922228 h 1495394"/>
            <a:gd name="connsiteX56" fmla="*/ 1740873 w 27740517"/>
            <a:gd name="connsiteY56" fmla="*/ 893480 h 1495394"/>
            <a:gd name="connsiteX57" fmla="*/ 1580056 w 27740517"/>
            <a:gd name="connsiteY57" fmla="*/ 695093 h 1495394"/>
            <a:gd name="connsiteX58" fmla="*/ 1350971 w 27740517"/>
            <a:gd name="connsiteY58" fmla="*/ 993935 h 1495394"/>
            <a:gd name="connsiteX59" fmla="*/ 905979 w 27740517"/>
            <a:gd name="connsiteY59" fmla="*/ 980843 h 1495394"/>
            <a:gd name="connsiteX60" fmla="*/ 670565 w 27740517"/>
            <a:gd name="connsiteY60" fmla="*/ 826606 h 1495394"/>
            <a:gd name="connsiteX61" fmla="*/ 279003 w 27740517"/>
            <a:gd name="connsiteY61" fmla="*/ 707588 h 1495394"/>
            <a:gd name="connsiteX62" fmla="*/ 102946 w 27740517"/>
            <a:gd name="connsiteY62" fmla="*/ 350728 h 1495394"/>
            <a:gd name="connsiteX63" fmla="*/ 1625 w 27740517"/>
            <a:gd name="connsiteY63" fmla="*/ 0 h 1495394"/>
            <a:gd name="connsiteX64" fmla="*/ 16292 w 27740517"/>
            <a:gd name="connsiteY64" fmla="*/ 1054112 h 1495394"/>
            <a:gd name="connsiteX0" fmla="*/ 16292 w 27779963"/>
            <a:gd name="connsiteY0" fmla="*/ 1054112 h 1495394"/>
            <a:gd name="connsiteX1" fmla="*/ 627556 w 27779963"/>
            <a:gd name="connsiteY1" fmla="*/ 1120055 h 1495394"/>
            <a:gd name="connsiteX2" fmla="*/ 1440845 w 27779963"/>
            <a:gd name="connsiteY2" fmla="*/ 1149362 h 1495394"/>
            <a:gd name="connsiteX3" fmla="*/ 1733922 w 27779963"/>
            <a:gd name="connsiteY3" fmla="*/ 1193324 h 1495394"/>
            <a:gd name="connsiteX4" fmla="*/ 2019672 w 27779963"/>
            <a:gd name="connsiteY4" fmla="*/ 1354516 h 1495394"/>
            <a:gd name="connsiteX5" fmla="*/ 2759691 w 27779963"/>
            <a:gd name="connsiteY5" fmla="*/ 1420459 h 1495394"/>
            <a:gd name="connsiteX6" fmla="*/ 3653576 w 27779963"/>
            <a:gd name="connsiteY6" fmla="*/ 1442439 h 1495394"/>
            <a:gd name="connsiteX7" fmla="*/ 4620729 w 27779963"/>
            <a:gd name="connsiteY7" fmla="*/ 1486401 h 1495394"/>
            <a:gd name="connsiteX8" fmla="*/ 5586837 w 27779963"/>
            <a:gd name="connsiteY8" fmla="*/ 1462800 h 1495394"/>
            <a:gd name="connsiteX9" fmla="*/ 6545546 w 27779963"/>
            <a:gd name="connsiteY9" fmla="*/ 1347189 h 1495394"/>
            <a:gd name="connsiteX10" fmla="*/ 7101094 w 27779963"/>
            <a:gd name="connsiteY10" fmla="*/ 1457149 h 1495394"/>
            <a:gd name="connsiteX11" fmla="*/ 7511047 w 27779963"/>
            <a:gd name="connsiteY11" fmla="*/ 1483628 h 1495394"/>
            <a:gd name="connsiteX12" fmla="*/ 7807271 w 27779963"/>
            <a:gd name="connsiteY12" fmla="*/ 1278288 h 1495394"/>
            <a:gd name="connsiteX13" fmla="*/ 8043134 w 27779963"/>
            <a:gd name="connsiteY13" fmla="*/ 911014 h 1495394"/>
            <a:gd name="connsiteX14" fmla="*/ 8851224 w 27779963"/>
            <a:gd name="connsiteY14" fmla="*/ 1113571 h 1495394"/>
            <a:gd name="connsiteX15" fmla="*/ 10082530 w 27779963"/>
            <a:gd name="connsiteY15" fmla="*/ 1013939 h 1495394"/>
            <a:gd name="connsiteX16" fmla="*/ 11415514 w 27779963"/>
            <a:gd name="connsiteY16" fmla="*/ 1414952 h 1495394"/>
            <a:gd name="connsiteX17" fmla="*/ 11932212 w 27779963"/>
            <a:gd name="connsiteY17" fmla="*/ 1380754 h 1495394"/>
            <a:gd name="connsiteX18" fmla="*/ 12644035 w 27779963"/>
            <a:gd name="connsiteY18" fmla="*/ 1313601 h 1495394"/>
            <a:gd name="connsiteX19" fmla="*/ 14300836 w 27779963"/>
            <a:gd name="connsiteY19" fmla="*/ 1009225 h 1495394"/>
            <a:gd name="connsiteX20" fmla="*/ 14866286 w 27779963"/>
            <a:gd name="connsiteY20" fmla="*/ 1282615 h 1495394"/>
            <a:gd name="connsiteX21" fmla="*/ 15883240 w 27779963"/>
            <a:gd name="connsiteY21" fmla="*/ 1124408 h 1495394"/>
            <a:gd name="connsiteX22" fmla="*/ 16788088 w 27779963"/>
            <a:gd name="connsiteY22" fmla="*/ 1207548 h 1495394"/>
            <a:gd name="connsiteX23" fmla="*/ 18103241 w 27779963"/>
            <a:gd name="connsiteY23" fmla="*/ 1174279 h 1495394"/>
            <a:gd name="connsiteX24" fmla="*/ 19410640 w 27779963"/>
            <a:gd name="connsiteY24" fmla="*/ 1062225 h 1495394"/>
            <a:gd name="connsiteX25" fmla="*/ 20951619 w 27779963"/>
            <a:gd name="connsiteY25" fmla="*/ 1213601 h 1495394"/>
            <a:gd name="connsiteX26" fmla="*/ 22542040 w 27779963"/>
            <a:gd name="connsiteY26" fmla="*/ 1225647 h 1495394"/>
            <a:gd name="connsiteX27" fmla="*/ 23511893 w 27779963"/>
            <a:gd name="connsiteY27" fmla="*/ 1180804 h 1495394"/>
            <a:gd name="connsiteX28" fmla="*/ 26840234 w 27779963"/>
            <a:gd name="connsiteY28" fmla="*/ 1019768 h 1495394"/>
            <a:gd name="connsiteX29" fmla="*/ 27735708 w 27779963"/>
            <a:gd name="connsiteY29" fmla="*/ 1289663 h 1495394"/>
            <a:gd name="connsiteX30" fmla="*/ 26873973 w 27779963"/>
            <a:gd name="connsiteY30" fmla="*/ 1001249 h 1495394"/>
            <a:gd name="connsiteX31" fmla="*/ 23327142 w 27779963"/>
            <a:gd name="connsiteY31" fmla="*/ 1138926 h 1495394"/>
            <a:gd name="connsiteX32" fmla="*/ 22577018 w 27779963"/>
            <a:gd name="connsiteY32" fmla="*/ 899690 h 1495394"/>
            <a:gd name="connsiteX33" fmla="*/ 22077777 w 27779963"/>
            <a:gd name="connsiteY33" fmla="*/ 1149553 h 1495394"/>
            <a:gd name="connsiteX34" fmla="*/ 20973780 w 27779963"/>
            <a:gd name="connsiteY34" fmla="*/ 1178531 h 1495394"/>
            <a:gd name="connsiteX35" fmla="*/ 19037519 w 27779963"/>
            <a:gd name="connsiteY35" fmla="*/ 967843 h 1495394"/>
            <a:gd name="connsiteX36" fmla="*/ 16905904 w 27779963"/>
            <a:gd name="connsiteY36" fmla="*/ 933189 h 1495394"/>
            <a:gd name="connsiteX37" fmla="*/ 15122722 w 27779963"/>
            <a:gd name="connsiteY37" fmla="*/ 1048881 h 1495394"/>
            <a:gd name="connsiteX38" fmla="*/ 14708342 w 27779963"/>
            <a:gd name="connsiteY38" fmla="*/ 578505 h 1495394"/>
            <a:gd name="connsiteX39" fmla="*/ 13523897 w 27779963"/>
            <a:gd name="connsiteY39" fmla="*/ 1055804 h 1495394"/>
            <a:gd name="connsiteX40" fmla="*/ 12527031 w 27779963"/>
            <a:gd name="connsiteY40" fmla="*/ 1104480 h 1495394"/>
            <a:gd name="connsiteX41" fmla="*/ 11075651 w 27779963"/>
            <a:gd name="connsiteY41" fmla="*/ 1257366 h 1495394"/>
            <a:gd name="connsiteX42" fmla="*/ 10012989 w 27779963"/>
            <a:gd name="connsiteY42" fmla="*/ 912809 h 1495394"/>
            <a:gd name="connsiteX43" fmla="*/ 9325862 w 27779963"/>
            <a:gd name="connsiteY43" fmla="*/ 974196 h 1495394"/>
            <a:gd name="connsiteX44" fmla="*/ 8097736 w 27779963"/>
            <a:gd name="connsiteY44" fmla="*/ 687775 h 1495394"/>
            <a:gd name="connsiteX45" fmla="*/ 7397633 w 27779963"/>
            <a:gd name="connsiteY45" fmla="*/ 1134709 h 1495394"/>
            <a:gd name="connsiteX46" fmla="*/ 6988837 w 27779963"/>
            <a:gd name="connsiteY46" fmla="*/ 589734 h 1495394"/>
            <a:gd name="connsiteX47" fmla="*/ 6763174 w 27779963"/>
            <a:gd name="connsiteY47" fmla="*/ 1233964 h 1495394"/>
            <a:gd name="connsiteX48" fmla="*/ 6086114 w 27779963"/>
            <a:gd name="connsiteY48" fmla="*/ 1002824 h 1495394"/>
            <a:gd name="connsiteX49" fmla="*/ 5426691 w 27779963"/>
            <a:gd name="connsiteY49" fmla="*/ 1046786 h 1495394"/>
            <a:gd name="connsiteX50" fmla="*/ 4767526 w 27779963"/>
            <a:gd name="connsiteY50" fmla="*/ 1061374 h 1495394"/>
            <a:gd name="connsiteX51" fmla="*/ 4598749 w 27779963"/>
            <a:gd name="connsiteY51" fmla="*/ 856286 h 1495394"/>
            <a:gd name="connsiteX52" fmla="*/ 4349619 w 27779963"/>
            <a:gd name="connsiteY52" fmla="*/ 1039541 h 1495394"/>
            <a:gd name="connsiteX53" fmla="*/ 4100518 w 27779963"/>
            <a:gd name="connsiteY53" fmla="*/ 1029972 h 1495394"/>
            <a:gd name="connsiteX54" fmla="*/ 2730383 w 27779963"/>
            <a:gd name="connsiteY54" fmla="*/ 1046786 h 1495394"/>
            <a:gd name="connsiteX55" fmla="*/ 2122249 w 27779963"/>
            <a:gd name="connsiteY55" fmla="*/ 922228 h 1495394"/>
            <a:gd name="connsiteX56" fmla="*/ 1740873 w 27779963"/>
            <a:gd name="connsiteY56" fmla="*/ 893480 h 1495394"/>
            <a:gd name="connsiteX57" fmla="*/ 1580056 w 27779963"/>
            <a:gd name="connsiteY57" fmla="*/ 695093 h 1495394"/>
            <a:gd name="connsiteX58" fmla="*/ 1350971 w 27779963"/>
            <a:gd name="connsiteY58" fmla="*/ 993935 h 1495394"/>
            <a:gd name="connsiteX59" fmla="*/ 905979 w 27779963"/>
            <a:gd name="connsiteY59" fmla="*/ 980843 h 1495394"/>
            <a:gd name="connsiteX60" fmla="*/ 670565 w 27779963"/>
            <a:gd name="connsiteY60" fmla="*/ 826606 h 1495394"/>
            <a:gd name="connsiteX61" fmla="*/ 279003 w 27779963"/>
            <a:gd name="connsiteY61" fmla="*/ 707588 h 1495394"/>
            <a:gd name="connsiteX62" fmla="*/ 102946 w 27779963"/>
            <a:gd name="connsiteY62" fmla="*/ 350728 h 1495394"/>
            <a:gd name="connsiteX63" fmla="*/ 1625 w 27779963"/>
            <a:gd name="connsiteY63" fmla="*/ 0 h 1495394"/>
            <a:gd name="connsiteX64" fmla="*/ 16292 w 27779963"/>
            <a:gd name="connsiteY64" fmla="*/ 1054112 h 1495394"/>
            <a:gd name="connsiteX0" fmla="*/ 16292 w 27726553"/>
            <a:gd name="connsiteY0" fmla="*/ 1054112 h 1495394"/>
            <a:gd name="connsiteX1" fmla="*/ 627556 w 27726553"/>
            <a:gd name="connsiteY1" fmla="*/ 1120055 h 1495394"/>
            <a:gd name="connsiteX2" fmla="*/ 1440845 w 27726553"/>
            <a:gd name="connsiteY2" fmla="*/ 1149362 h 1495394"/>
            <a:gd name="connsiteX3" fmla="*/ 1733922 w 27726553"/>
            <a:gd name="connsiteY3" fmla="*/ 1193324 h 1495394"/>
            <a:gd name="connsiteX4" fmla="*/ 2019672 w 27726553"/>
            <a:gd name="connsiteY4" fmla="*/ 1354516 h 1495394"/>
            <a:gd name="connsiteX5" fmla="*/ 2759691 w 27726553"/>
            <a:gd name="connsiteY5" fmla="*/ 1420459 h 1495394"/>
            <a:gd name="connsiteX6" fmla="*/ 3653576 w 27726553"/>
            <a:gd name="connsiteY6" fmla="*/ 1442439 h 1495394"/>
            <a:gd name="connsiteX7" fmla="*/ 4620729 w 27726553"/>
            <a:gd name="connsiteY7" fmla="*/ 1486401 h 1495394"/>
            <a:gd name="connsiteX8" fmla="*/ 5586837 w 27726553"/>
            <a:gd name="connsiteY8" fmla="*/ 1462800 h 1495394"/>
            <a:gd name="connsiteX9" fmla="*/ 6545546 w 27726553"/>
            <a:gd name="connsiteY9" fmla="*/ 1347189 h 1495394"/>
            <a:gd name="connsiteX10" fmla="*/ 7101094 w 27726553"/>
            <a:gd name="connsiteY10" fmla="*/ 1457149 h 1495394"/>
            <a:gd name="connsiteX11" fmla="*/ 7511047 w 27726553"/>
            <a:gd name="connsiteY11" fmla="*/ 1483628 h 1495394"/>
            <a:gd name="connsiteX12" fmla="*/ 7807271 w 27726553"/>
            <a:gd name="connsiteY12" fmla="*/ 1278288 h 1495394"/>
            <a:gd name="connsiteX13" fmla="*/ 8043134 w 27726553"/>
            <a:gd name="connsiteY13" fmla="*/ 911014 h 1495394"/>
            <a:gd name="connsiteX14" fmla="*/ 8851224 w 27726553"/>
            <a:gd name="connsiteY14" fmla="*/ 1113571 h 1495394"/>
            <a:gd name="connsiteX15" fmla="*/ 10082530 w 27726553"/>
            <a:gd name="connsiteY15" fmla="*/ 1013939 h 1495394"/>
            <a:gd name="connsiteX16" fmla="*/ 11415514 w 27726553"/>
            <a:gd name="connsiteY16" fmla="*/ 1414952 h 1495394"/>
            <a:gd name="connsiteX17" fmla="*/ 11932212 w 27726553"/>
            <a:gd name="connsiteY17" fmla="*/ 1380754 h 1495394"/>
            <a:gd name="connsiteX18" fmla="*/ 12644035 w 27726553"/>
            <a:gd name="connsiteY18" fmla="*/ 1313601 h 1495394"/>
            <a:gd name="connsiteX19" fmla="*/ 14300836 w 27726553"/>
            <a:gd name="connsiteY19" fmla="*/ 1009225 h 1495394"/>
            <a:gd name="connsiteX20" fmla="*/ 14866286 w 27726553"/>
            <a:gd name="connsiteY20" fmla="*/ 1282615 h 1495394"/>
            <a:gd name="connsiteX21" fmla="*/ 15883240 w 27726553"/>
            <a:gd name="connsiteY21" fmla="*/ 1124408 h 1495394"/>
            <a:gd name="connsiteX22" fmla="*/ 16788088 w 27726553"/>
            <a:gd name="connsiteY22" fmla="*/ 1207548 h 1495394"/>
            <a:gd name="connsiteX23" fmla="*/ 18103241 w 27726553"/>
            <a:gd name="connsiteY23" fmla="*/ 1174279 h 1495394"/>
            <a:gd name="connsiteX24" fmla="*/ 19410640 w 27726553"/>
            <a:gd name="connsiteY24" fmla="*/ 1062225 h 1495394"/>
            <a:gd name="connsiteX25" fmla="*/ 20951619 w 27726553"/>
            <a:gd name="connsiteY25" fmla="*/ 1213601 h 1495394"/>
            <a:gd name="connsiteX26" fmla="*/ 22542040 w 27726553"/>
            <a:gd name="connsiteY26" fmla="*/ 1225647 h 1495394"/>
            <a:gd name="connsiteX27" fmla="*/ 23511893 w 27726553"/>
            <a:gd name="connsiteY27" fmla="*/ 1180804 h 1495394"/>
            <a:gd name="connsiteX28" fmla="*/ 26840234 w 27726553"/>
            <a:gd name="connsiteY28" fmla="*/ 1019768 h 1495394"/>
            <a:gd name="connsiteX29" fmla="*/ 27677707 w 27726553"/>
            <a:gd name="connsiteY29" fmla="*/ 1311141 h 1495394"/>
            <a:gd name="connsiteX30" fmla="*/ 26873973 w 27726553"/>
            <a:gd name="connsiteY30" fmla="*/ 1001249 h 1495394"/>
            <a:gd name="connsiteX31" fmla="*/ 23327142 w 27726553"/>
            <a:gd name="connsiteY31" fmla="*/ 1138926 h 1495394"/>
            <a:gd name="connsiteX32" fmla="*/ 22577018 w 27726553"/>
            <a:gd name="connsiteY32" fmla="*/ 899690 h 1495394"/>
            <a:gd name="connsiteX33" fmla="*/ 22077777 w 27726553"/>
            <a:gd name="connsiteY33" fmla="*/ 1149553 h 1495394"/>
            <a:gd name="connsiteX34" fmla="*/ 20973780 w 27726553"/>
            <a:gd name="connsiteY34" fmla="*/ 1178531 h 1495394"/>
            <a:gd name="connsiteX35" fmla="*/ 19037519 w 27726553"/>
            <a:gd name="connsiteY35" fmla="*/ 967843 h 1495394"/>
            <a:gd name="connsiteX36" fmla="*/ 16905904 w 27726553"/>
            <a:gd name="connsiteY36" fmla="*/ 933189 h 1495394"/>
            <a:gd name="connsiteX37" fmla="*/ 15122722 w 27726553"/>
            <a:gd name="connsiteY37" fmla="*/ 1048881 h 1495394"/>
            <a:gd name="connsiteX38" fmla="*/ 14708342 w 27726553"/>
            <a:gd name="connsiteY38" fmla="*/ 578505 h 1495394"/>
            <a:gd name="connsiteX39" fmla="*/ 13523897 w 27726553"/>
            <a:gd name="connsiteY39" fmla="*/ 1055804 h 1495394"/>
            <a:gd name="connsiteX40" fmla="*/ 12527031 w 27726553"/>
            <a:gd name="connsiteY40" fmla="*/ 1104480 h 1495394"/>
            <a:gd name="connsiteX41" fmla="*/ 11075651 w 27726553"/>
            <a:gd name="connsiteY41" fmla="*/ 1257366 h 1495394"/>
            <a:gd name="connsiteX42" fmla="*/ 10012989 w 27726553"/>
            <a:gd name="connsiteY42" fmla="*/ 912809 h 1495394"/>
            <a:gd name="connsiteX43" fmla="*/ 9325862 w 27726553"/>
            <a:gd name="connsiteY43" fmla="*/ 974196 h 1495394"/>
            <a:gd name="connsiteX44" fmla="*/ 8097736 w 27726553"/>
            <a:gd name="connsiteY44" fmla="*/ 687775 h 1495394"/>
            <a:gd name="connsiteX45" fmla="*/ 7397633 w 27726553"/>
            <a:gd name="connsiteY45" fmla="*/ 1134709 h 1495394"/>
            <a:gd name="connsiteX46" fmla="*/ 6988837 w 27726553"/>
            <a:gd name="connsiteY46" fmla="*/ 589734 h 1495394"/>
            <a:gd name="connsiteX47" fmla="*/ 6763174 w 27726553"/>
            <a:gd name="connsiteY47" fmla="*/ 1233964 h 1495394"/>
            <a:gd name="connsiteX48" fmla="*/ 6086114 w 27726553"/>
            <a:gd name="connsiteY48" fmla="*/ 1002824 h 1495394"/>
            <a:gd name="connsiteX49" fmla="*/ 5426691 w 27726553"/>
            <a:gd name="connsiteY49" fmla="*/ 1046786 h 1495394"/>
            <a:gd name="connsiteX50" fmla="*/ 4767526 w 27726553"/>
            <a:gd name="connsiteY50" fmla="*/ 1061374 h 1495394"/>
            <a:gd name="connsiteX51" fmla="*/ 4598749 w 27726553"/>
            <a:gd name="connsiteY51" fmla="*/ 856286 h 1495394"/>
            <a:gd name="connsiteX52" fmla="*/ 4349619 w 27726553"/>
            <a:gd name="connsiteY52" fmla="*/ 1039541 h 1495394"/>
            <a:gd name="connsiteX53" fmla="*/ 4100518 w 27726553"/>
            <a:gd name="connsiteY53" fmla="*/ 1029972 h 1495394"/>
            <a:gd name="connsiteX54" fmla="*/ 2730383 w 27726553"/>
            <a:gd name="connsiteY54" fmla="*/ 1046786 h 1495394"/>
            <a:gd name="connsiteX55" fmla="*/ 2122249 w 27726553"/>
            <a:gd name="connsiteY55" fmla="*/ 922228 h 1495394"/>
            <a:gd name="connsiteX56" fmla="*/ 1740873 w 27726553"/>
            <a:gd name="connsiteY56" fmla="*/ 893480 h 1495394"/>
            <a:gd name="connsiteX57" fmla="*/ 1580056 w 27726553"/>
            <a:gd name="connsiteY57" fmla="*/ 695093 h 1495394"/>
            <a:gd name="connsiteX58" fmla="*/ 1350971 w 27726553"/>
            <a:gd name="connsiteY58" fmla="*/ 993935 h 1495394"/>
            <a:gd name="connsiteX59" fmla="*/ 905979 w 27726553"/>
            <a:gd name="connsiteY59" fmla="*/ 980843 h 1495394"/>
            <a:gd name="connsiteX60" fmla="*/ 670565 w 27726553"/>
            <a:gd name="connsiteY60" fmla="*/ 826606 h 1495394"/>
            <a:gd name="connsiteX61" fmla="*/ 279003 w 27726553"/>
            <a:gd name="connsiteY61" fmla="*/ 707588 h 1495394"/>
            <a:gd name="connsiteX62" fmla="*/ 102946 w 27726553"/>
            <a:gd name="connsiteY62" fmla="*/ 350728 h 1495394"/>
            <a:gd name="connsiteX63" fmla="*/ 1625 w 27726553"/>
            <a:gd name="connsiteY63" fmla="*/ 0 h 1495394"/>
            <a:gd name="connsiteX64" fmla="*/ 16292 w 27726553"/>
            <a:gd name="connsiteY64" fmla="*/ 1054112 h 1495394"/>
            <a:gd name="connsiteX0" fmla="*/ 16292 w 27718893"/>
            <a:gd name="connsiteY0" fmla="*/ 1054112 h 1495394"/>
            <a:gd name="connsiteX1" fmla="*/ 627556 w 27718893"/>
            <a:gd name="connsiteY1" fmla="*/ 1120055 h 1495394"/>
            <a:gd name="connsiteX2" fmla="*/ 1440845 w 27718893"/>
            <a:gd name="connsiteY2" fmla="*/ 1149362 h 1495394"/>
            <a:gd name="connsiteX3" fmla="*/ 1733922 w 27718893"/>
            <a:gd name="connsiteY3" fmla="*/ 1193324 h 1495394"/>
            <a:gd name="connsiteX4" fmla="*/ 2019672 w 27718893"/>
            <a:gd name="connsiteY4" fmla="*/ 1354516 h 1495394"/>
            <a:gd name="connsiteX5" fmla="*/ 2759691 w 27718893"/>
            <a:gd name="connsiteY5" fmla="*/ 1420459 h 1495394"/>
            <a:gd name="connsiteX6" fmla="*/ 3653576 w 27718893"/>
            <a:gd name="connsiteY6" fmla="*/ 1442439 h 1495394"/>
            <a:gd name="connsiteX7" fmla="*/ 4620729 w 27718893"/>
            <a:gd name="connsiteY7" fmla="*/ 1486401 h 1495394"/>
            <a:gd name="connsiteX8" fmla="*/ 5586837 w 27718893"/>
            <a:gd name="connsiteY8" fmla="*/ 1462800 h 1495394"/>
            <a:gd name="connsiteX9" fmla="*/ 6545546 w 27718893"/>
            <a:gd name="connsiteY9" fmla="*/ 1347189 h 1495394"/>
            <a:gd name="connsiteX10" fmla="*/ 7101094 w 27718893"/>
            <a:gd name="connsiteY10" fmla="*/ 1457149 h 1495394"/>
            <a:gd name="connsiteX11" fmla="*/ 7511047 w 27718893"/>
            <a:gd name="connsiteY11" fmla="*/ 1483628 h 1495394"/>
            <a:gd name="connsiteX12" fmla="*/ 7807271 w 27718893"/>
            <a:gd name="connsiteY12" fmla="*/ 1278288 h 1495394"/>
            <a:gd name="connsiteX13" fmla="*/ 8043134 w 27718893"/>
            <a:gd name="connsiteY13" fmla="*/ 911014 h 1495394"/>
            <a:gd name="connsiteX14" fmla="*/ 8851224 w 27718893"/>
            <a:gd name="connsiteY14" fmla="*/ 1113571 h 1495394"/>
            <a:gd name="connsiteX15" fmla="*/ 10082530 w 27718893"/>
            <a:gd name="connsiteY15" fmla="*/ 1013939 h 1495394"/>
            <a:gd name="connsiteX16" fmla="*/ 11415514 w 27718893"/>
            <a:gd name="connsiteY16" fmla="*/ 1414952 h 1495394"/>
            <a:gd name="connsiteX17" fmla="*/ 11932212 w 27718893"/>
            <a:gd name="connsiteY17" fmla="*/ 1380754 h 1495394"/>
            <a:gd name="connsiteX18" fmla="*/ 12644035 w 27718893"/>
            <a:gd name="connsiteY18" fmla="*/ 1313601 h 1495394"/>
            <a:gd name="connsiteX19" fmla="*/ 14300836 w 27718893"/>
            <a:gd name="connsiteY19" fmla="*/ 1009225 h 1495394"/>
            <a:gd name="connsiteX20" fmla="*/ 14866286 w 27718893"/>
            <a:gd name="connsiteY20" fmla="*/ 1282615 h 1495394"/>
            <a:gd name="connsiteX21" fmla="*/ 15883240 w 27718893"/>
            <a:gd name="connsiteY21" fmla="*/ 1124408 h 1495394"/>
            <a:gd name="connsiteX22" fmla="*/ 16788088 w 27718893"/>
            <a:gd name="connsiteY22" fmla="*/ 1207548 h 1495394"/>
            <a:gd name="connsiteX23" fmla="*/ 18103241 w 27718893"/>
            <a:gd name="connsiteY23" fmla="*/ 1174279 h 1495394"/>
            <a:gd name="connsiteX24" fmla="*/ 19410640 w 27718893"/>
            <a:gd name="connsiteY24" fmla="*/ 1062225 h 1495394"/>
            <a:gd name="connsiteX25" fmla="*/ 20951619 w 27718893"/>
            <a:gd name="connsiteY25" fmla="*/ 1213601 h 1495394"/>
            <a:gd name="connsiteX26" fmla="*/ 22542040 w 27718893"/>
            <a:gd name="connsiteY26" fmla="*/ 1225647 h 1495394"/>
            <a:gd name="connsiteX27" fmla="*/ 23511893 w 27718893"/>
            <a:gd name="connsiteY27" fmla="*/ 1180804 h 1495394"/>
            <a:gd name="connsiteX28" fmla="*/ 26840234 w 27718893"/>
            <a:gd name="connsiteY28" fmla="*/ 1019768 h 1495394"/>
            <a:gd name="connsiteX29" fmla="*/ 27677707 w 27718893"/>
            <a:gd name="connsiteY29" fmla="*/ 1311141 h 1495394"/>
            <a:gd name="connsiteX30" fmla="*/ 26787022 w 27718893"/>
            <a:gd name="connsiteY30" fmla="*/ 979772 h 1495394"/>
            <a:gd name="connsiteX31" fmla="*/ 23327142 w 27718893"/>
            <a:gd name="connsiteY31" fmla="*/ 1138926 h 1495394"/>
            <a:gd name="connsiteX32" fmla="*/ 22577018 w 27718893"/>
            <a:gd name="connsiteY32" fmla="*/ 899690 h 1495394"/>
            <a:gd name="connsiteX33" fmla="*/ 22077777 w 27718893"/>
            <a:gd name="connsiteY33" fmla="*/ 1149553 h 1495394"/>
            <a:gd name="connsiteX34" fmla="*/ 20973780 w 27718893"/>
            <a:gd name="connsiteY34" fmla="*/ 1178531 h 1495394"/>
            <a:gd name="connsiteX35" fmla="*/ 19037519 w 27718893"/>
            <a:gd name="connsiteY35" fmla="*/ 967843 h 1495394"/>
            <a:gd name="connsiteX36" fmla="*/ 16905904 w 27718893"/>
            <a:gd name="connsiteY36" fmla="*/ 933189 h 1495394"/>
            <a:gd name="connsiteX37" fmla="*/ 15122722 w 27718893"/>
            <a:gd name="connsiteY37" fmla="*/ 1048881 h 1495394"/>
            <a:gd name="connsiteX38" fmla="*/ 14708342 w 27718893"/>
            <a:gd name="connsiteY38" fmla="*/ 578505 h 1495394"/>
            <a:gd name="connsiteX39" fmla="*/ 13523897 w 27718893"/>
            <a:gd name="connsiteY39" fmla="*/ 1055804 h 1495394"/>
            <a:gd name="connsiteX40" fmla="*/ 12527031 w 27718893"/>
            <a:gd name="connsiteY40" fmla="*/ 1104480 h 1495394"/>
            <a:gd name="connsiteX41" fmla="*/ 11075651 w 27718893"/>
            <a:gd name="connsiteY41" fmla="*/ 1257366 h 1495394"/>
            <a:gd name="connsiteX42" fmla="*/ 10012989 w 27718893"/>
            <a:gd name="connsiteY42" fmla="*/ 912809 h 1495394"/>
            <a:gd name="connsiteX43" fmla="*/ 9325862 w 27718893"/>
            <a:gd name="connsiteY43" fmla="*/ 974196 h 1495394"/>
            <a:gd name="connsiteX44" fmla="*/ 8097736 w 27718893"/>
            <a:gd name="connsiteY44" fmla="*/ 687775 h 1495394"/>
            <a:gd name="connsiteX45" fmla="*/ 7397633 w 27718893"/>
            <a:gd name="connsiteY45" fmla="*/ 1134709 h 1495394"/>
            <a:gd name="connsiteX46" fmla="*/ 6988837 w 27718893"/>
            <a:gd name="connsiteY46" fmla="*/ 589734 h 1495394"/>
            <a:gd name="connsiteX47" fmla="*/ 6763174 w 27718893"/>
            <a:gd name="connsiteY47" fmla="*/ 1233964 h 1495394"/>
            <a:gd name="connsiteX48" fmla="*/ 6086114 w 27718893"/>
            <a:gd name="connsiteY48" fmla="*/ 1002824 h 1495394"/>
            <a:gd name="connsiteX49" fmla="*/ 5426691 w 27718893"/>
            <a:gd name="connsiteY49" fmla="*/ 1046786 h 1495394"/>
            <a:gd name="connsiteX50" fmla="*/ 4767526 w 27718893"/>
            <a:gd name="connsiteY50" fmla="*/ 1061374 h 1495394"/>
            <a:gd name="connsiteX51" fmla="*/ 4598749 w 27718893"/>
            <a:gd name="connsiteY51" fmla="*/ 856286 h 1495394"/>
            <a:gd name="connsiteX52" fmla="*/ 4349619 w 27718893"/>
            <a:gd name="connsiteY52" fmla="*/ 1039541 h 1495394"/>
            <a:gd name="connsiteX53" fmla="*/ 4100518 w 27718893"/>
            <a:gd name="connsiteY53" fmla="*/ 1029972 h 1495394"/>
            <a:gd name="connsiteX54" fmla="*/ 2730383 w 27718893"/>
            <a:gd name="connsiteY54" fmla="*/ 1046786 h 1495394"/>
            <a:gd name="connsiteX55" fmla="*/ 2122249 w 27718893"/>
            <a:gd name="connsiteY55" fmla="*/ 922228 h 1495394"/>
            <a:gd name="connsiteX56" fmla="*/ 1740873 w 27718893"/>
            <a:gd name="connsiteY56" fmla="*/ 893480 h 1495394"/>
            <a:gd name="connsiteX57" fmla="*/ 1580056 w 27718893"/>
            <a:gd name="connsiteY57" fmla="*/ 695093 h 1495394"/>
            <a:gd name="connsiteX58" fmla="*/ 1350971 w 27718893"/>
            <a:gd name="connsiteY58" fmla="*/ 993935 h 1495394"/>
            <a:gd name="connsiteX59" fmla="*/ 905979 w 27718893"/>
            <a:gd name="connsiteY59" fmla="*/ 980843 h 1495394"/>
            <a:gd name="connsiteX60" fmla="*/ 670565 w 27718893"/>
            <a:gd name="connsiteY60" fmla="*/ 826606 h 1495394"/>
            <a:gd name="connsiteX61" fmla="*/ 279003 w 27718893"/>
            <a:gd name="connsiteY61" fmla="*/ 707588 h 1495394"/>
            <a:gd name="connsiteX62" fmla="*/ 102946 w 27718893"/>
            <a:gd name="connsiteY62" fmla="*/ 350728 h 1495394"/>
            <a:gd name="connsiteX63" fmla="*/ 1625 w 27718893"/>
            <a:gd name="connsiteY63" fmla="*/ 0 h 1495394"/>
            <a:gd name="connsiteX64" fmla="*/ 16292 w 27718893"/>
            <a:gd name="connsiteY64" fmla="*/ 1054112 h 1495394"/>
            <a:gd name="connsiteX0" fmla="*/ 16292 w 27691865"/>
            <a:gd name="connsiteY0" fmla="*/ 1054112 h 1495394"/>
            <a:gd name="connsiteX1" fmla="*/ 627556 w 27691865"/>
            <a:gd name="connsiteY1" fmla="*/ 1120055 h 1495394"/>
            <a:gd name="connsiteX2" fmla="*/ 1440845 w 27691865"/>
            <a:gd name="connsiteY2" fmla="*/ 1149362 h 1495394"/>
            <a:gd name="connsiteX3" fmla="*/ 1733922 w 27691865"/>
            <a:gd name="connsiteY3" fmla="*/ 1193324 h 1495394"/>
            <a:gd name="connsiteX4" fmla="*/ 2019672 w 27691865"/>
            <a:gd name="connsiteY4" fmla="*/ 1354516 h 1495394"/>
            <a:gd name="connsiteX5" fmla="*/ 2759691 w 27691865"/>
            <a:gd name="connsiteY5" fmla="*/ 1420459 h 1495394"/>
            <a:gd name="connsiteX6" fmla="*/ 3653576 w 27691865"/>
            <a:gd name="connsiteY6" fmla="*/ 1442439 h 1495394"/>
            <a:gd name="connsiteX7" fmla="*/ 4620729 w 27691865"/>
            <a:gd name="connsiteY7" fmla="*/ 1486401 h 1495394"/>
            <a:gd name="connsiteX8" fmla="*/ 5586837 w 27691865"/>
            <a:gd name="connsiteY8" fmla="*/ 1462800 h 1495394"/>
            <a:gd name="connsiteX9" fmla="*/ 6545546 w 27691865"/>
            <a:gd name="connsiteY9" fmla="*/ 1347189 h 1495394"/>
            <a:gd name="connsiteX10" fmla="*/ 7101094 w 27691865"/>
            <a:gd name="connsiteY10" fmla="*/ 1457149 h 1495394"/>
            <a:gd name="connsiteX11" fmla="*/ 7511047 w 27691865"/>
            <a:gd name="connsiteY11" fmla="*/ 1483628 h 1495394"/>
            <a:gd name="connsiteX12" fmla="*/ 7807271 w 27691865"/>
            <a:gd name="connsiteY12" fmla="*/ 1278288 h 1495394"/>
            <a:gd name="connsiteX13" fmla="*/ 8043134 w 27691865"/>
            <a:gd name="connsiteY13" fmla="*/ 911014 h 1495394"/>
            <a:gd name="connsiteX14" fmla="*/ 8851224 w 27691865"/>
            <a:gd name="connsiteY14" fmla="*/ 1113571 h 1495394"/>
            <a:gd name="connsiteX15" fmla="*/ 10082530 w 27691865"/>
            <a:gd name="connsiteY15" fmla="*/ 1013939 h 1495394"/>
            <a:gd name="connsiteX16" fmla="*/ 11415514 w 27691865"/>
            <a:gd name="connsiteY16" fmla="*/ 1414952 h 1495394"/>
            <a:gd name="connsiteX17" fmla="*/ 11932212 w 27691865"/>
            <a:gd name="connsiteY17" fmla="*/ 1380754 h 1495394"/>
            <a:gd name="connsiteX18" fmla="*/ 12644035 w 27691865"/>
            <a:gd name="connsiteY18" fmla="*/ 1313601 h 1495394"/>
            <a:gd name="connsiteX19" fmla="*/ 14300836 w 27691865"/>
            <a:gd name="connsiteY19" fmla="*/ 1009225 h 1495394"/>
            <a:gd name="connsiteX20" fmla="*/ 14866286 w 27691865"/>
            <a:gd name="connsiteY20" fmla="*/ 1282615 h 1495394"/>
            <a:gd name="connsiteX21" fmla="*/ 15883240 w 27691865"/>
            <a:gd name="connsiteY21" fmla="*/ 1124408 h 1495394"/>
            <a:gd name="connsiteX22" fmla="*/ 16788088 w 27691865"/>
            <a:gd name="connsiteY22" fmla="*/ 1207548 h 1495394"/>
            <a:gd name="connsiteX23" fmla="*/ 18103241 w 27691865"/>
            <a:gd name="connsiteY23" fmla="*/ 1174279 h 1495394"/>
            <a:gd name="connsiteX24" fmla="*/ 19410640 w 27691865"/>
            <a:gd name="connsiteY24" fmla="*/ 1062225 h 1495394"/>
            <a:gd name="connsiteX25" fmla="*/ 20951619 w 27691865"/>
            <a:gd name="connsiteY25" fmla="*/ 1213601 h 1495394"/>
            <a:gd name="connsiteX26" fmla="*/ 22542040 w 27691865"/>
            <a:gd name="connsiteY26" fmla="*/ 1225647 h 1495394"/>
            <a:gd name="connsiteX27" fmla="*/ 23511893 w 27691865"/>
            <a:gd name="connsiteY27" fmla="*/ 1180804 h 1495394"/>
            <a:gd name="connsiteX28" fmla="*/ 26840234 w 27691865"/>
            <a:gd name="connsiteY28" fmla="*/ 1019768 h 1495394"/>
            <a:gd name="connsiteX29" fmla="*/ 27648745 w 27691865"/>
            <a:gd name="connsiteY29" fmla="*/ 1268404 h 1495394"/>
            <a:gd name="connsiteX30" fmla="*/ 26787022 w 27691865"/>
            <a:gd name="connsiteY30" fmla="*/ 979772 h 1495394"/>
            <a:gd name="connsiteX31" fmla="*/ 23327142 w 27691865"/>
            <a:gd name="connsiteY31" fmla="*/ 1138926 h 1495394"/>
            <a:gd name="connsiteX32" fmla="*/ 22577018 w 27691865"/>
            <a:gd name="connsiteY32" fmla="*/ 899690 h 1495394"/>
            <a:gd name="connsiteX33" fmla="*/ 22077777 w 27691865"/>
            <a:gd name="connsiteY33" fmla="*/ 1149553 h 1495394"/>
            <a:gd name="connsiteX34" fmla="*/ 20973780 w 27691865"/>
            <a:gd name="connsiteY34" fmla="*/ 1178531 h 1495394"/>
            <a:gd name="connsiteX35" fmla="*/ 19037519 w 27691865"/>
            <a:gd name="connsiteY35" fmla="*/ 967843 h 1495394"/>
            <a:gd name="connsiteX36" fmla="*/ 16905904 w 27691865"/>
            <a:gd name="connsiteY36" fmla="*/ 933189 h 1495394"/>
            <a:gd name="connsiteX37" fmla="*/ 15122722 w 27691865"/>
            <a:gd name="connsiteY37" fmla="*/ 1048881 h 1495394"/>
            <a:gd name="connsiteX38" fmla="*/ 14708342 w 27691865"/>
            <a:gd name="connsiteY38" fmla="*/ 578505 h 1495394"/>
            <a:gd name="connsiteX39" fmla="*/ 13523897 w 27691865"/>
            <a:gd name="connsiteY39" fmla="*/ 1055804 h 1495394"/>
            <a:gd name="connsiteX40" fmla="*/ 12527031 w 27691865"/>
            <a:gd name="connsiteY40" fmla="*/ 1104480 h 1495394"/>
            <a:gd name="connsiteX41" fmla="*/ 11075651 w 27691865"/>
            <a:gd name="connsiteY41" fmla="*/ 1257366 h 1495394"/>
            <a:gd name="connsiteX42" fmla="*/ 10012989 w 27691865"/>
            <a:gd name="connsiteY42" fmla="*/ 912809 h 1495394"/>
            <a:gd name="connsiteX43" fmla="*/ 9325862 w 27691865"/>
            <a:gd name="connsiteY43" fmla="*/ 974196 h 1495394"/>
            <a:gd name="connsiteX44" fmla="*/ 8097736 w 27691865"/>
            <a:gd name="connsiteY44" fmla="*/ 687775 h 1495394"/>
            <a:gd name="connsiteX45" fmla="*/ 7397633 w 27691865"/>
            <a:gd name="connsiteY45" fmla="*/ 1134709 h 1495394"/>
            <a:gd name="connsiteX46" fmla="*/ 6988837 w 27691865"/>
            <a:gd name="connsiteY46" fmla="*/ 589734 h 1495394"/>
            <a:gd name="connsiteX47" fmla="*/ 6763174 w 27691865"/>
            <a:gd name="connsiteY47" fmla="*/ 1233964 h 1495394"/>
            <a:gd name="connsiteX48" fmla="*/ 6086114 w 27691865"/>
            <a:gd name="connsiteY48" fmla="*/ 1002824 h 1495394"/>
            <a:gd name="connsiteX49" fmla="*/ 5426691 w 27691865"/>
            <a:gd name="connsiteY49" fmla="*/ 1046786 h 1495394"/>
            <a:gd name="connsiteX50" fmla="*/ 4767526 w 27691865"/>
            <a:gd name="connsiteY50" fmla="*/ 1061374 h 1495394"/>
            <a:gd name="connsiteX51" fmla="*/ 4598749 w 27691865"/>
            <a:gd name="connsiteY51" fmla="*/ 856286 h 1495394"/>
            <a:gd name="connsiteX52" fmla="*/ 4349619 w 27691865"/>
            <a:gd name="connsiteY52" fmla="*/ 1039541 h 1495394"/>
            <a:gd name="connsiteX53" fmla="*/ 4100518 w 27691865"/>
            <a:gd name="connsiteY53" fmla="*/ 1029972 h 1495394"/>
            <a:gd name="connsiteX54" fmla="*/ 2730383 w 27691865"/>
            <a:gd name="connsiteY54" fmla="*/ 1046786 h 1495394"/>
            <a:gd name="connsiteX55" fmla="*/ 2122249 w 27691865"/>
            <a:gd name="connsiteY55" fmla="*/ 922228 h 1495394"/>
            <a:gd name="connsiteX56" fmla="*/ 1740873 w 27691865"/>
            <a:gd name="connsiteY56" fmla="*/ 893480 h 1495394"/>
            <a:gd name="connsiteX57" fmla="*/ 1580056 w 27691865"/>
            <a:gd name="connsiteY57" fmla="*/ 695093 h 1495394"/>
            <a:gd name="connsiteX58" fmla="*/ 1350971 w 27691865"/>
            <a:gd name="connsiteY58" fmla="*/ 993935 h 1495394"/>
            <a:gd name="connsiteX59" fmla="*/ 905979 w 27691865"/>
            <a:gd name="connsiteY59" fmla="*/ 980843 h 1495394"/>
            <a:gd name="connsiteX60" fmla="*/ 670565 w 27691865"/>
            <a:gd name="connsiteY60" fmla="*/ 826606 h 1495394"/>
            <a:gd name="connsiteX61" fmla="*/ 279003 w 27691865"/>
            <a:gd name="connsiteY61" fmla="*/ 707588 h 1495394"/>
            <a:gd name="connsiteX62" fmla="*/ 102946 w 27691865"/>
            <a:gd name="connsiteY62" fmla="*/ 350728 h 1495394"/>
            <a:gd name="connsiteX63" fmla="*/ 1625 w 27691865"/>
            <a:gd name="connsiteY63" fmla="*/ 0 h 1495394"/>
            <a:gd name="connsiteX64" fmla="*/ 16292 w 27691865"/>
            <a:gd name="connsiteY64" fmla="*/ 1054112 h 1495394"/>
            <a:gd name="connsiteX0" fmla="*/ 16292 w 27700199"/>
            <a:gd name="connsiteY0" fmla="*/ 1054112 h 1495394"/>
            <a:gd name="connsiteX1" fmla="*/ 627556 w 27700199"/>
            <a:gd name="connsiteY1" fmla="*/ 1120055 h 1495394"/>
            <a:gd name="connsiteX2" fmla="*/ 1440845 w 27700199"/>
            <a:gd name="connsiteY2" fmla="*/ 1149362 h 1495394"/>
            <a:gd name="connsiteX3" fmla="*/ 1733922 w 27700199"/>
            <a:gd name="connsiteY3" fmla="*/ 1193324 h 1495394"/>
            <a:gd name="connsiteX4" fmla="*/ 2019672 w 27700199"/>
            <a:gd name="connsiteY4" fmla="*/ 1354516 h 1495394"/>
            <a:gd name="connsiteX5" fmla="*/ 2759691 w 27700199"/>
            <a:gd name="connsiteY5" fmla="*/ 1420459 h 1495394"/>
            <a:gd name="connsiteX6" fmla="*/ 3653576 w 27700199"/>
            <a:gd name="connsiteY6" fmla="*/ 1442439 h 1495394"/>
            <a:gd name="connsiteX7" fmla="*/ 4620729 w 27700199"/>
            <a:gd name="connsiteY7" fmla="*/ 1486401 h 1495394"/>
            <a:gd name="connsiteX8" fmla="*/ 5586837 w 27700199"/>
            <a:gd name="connsiteY8" fmla="*/ 1462800 h 1495394"/>
            <a:gd name="connsiteX9" fmla="*/ 6545546 w 27700199"/>
            <a:gd name="connsiteY9" fmla="*/ 1347189 h 1495394"/>
            <a:gd name="connsiteX10" fmla="*/ 7101094 w 27700199"/>
            <a:gd name="connsiteY10" fmla="*/ 1457149 h 1495394"/>
            <a:gd name="connsiteX11" fmla="*/ 7511047 w 27700199"/>
            <a:gd name="connsiteY11" fmla="*/ 1483628 h 1495394"/>
            <a:gd name="connsiteX12" fmla="*/ 7807271 w 27700199"/>
            <a:gd name="connsiteY12" fmla="*/ 1278288 h 1495394"/>
            <a:gd name="connsiteX13" fmla="*/ 8043134 w 27700199"/>
            <a:gd name="connsiteY13" fmla="*/ 911014 h 1495394"/>
            <a:gd name="connsiteX14" fmla="*/ 8851224 w 27700199"/>
            <a:gd name="connsiteY14" fmla="*/ 1113571 h 1495394"/>
            <a:gd name="connsiteX15" fmla="*/ 10082530 w 27700199"/>
            <a:gd name="connsiteY15" fmla="*/ 1013939 h 1495394"/>
            <a:gd name="connsiteX16" fmla="*/ 11415514 w 27700199"/>
            <a:gd name="connsiteY16" fmla="*/ 1414952 h 1495394"/>
            <a:gd name="connsiteX17" fmla="*/ 11932212 w 27700199"/>
            <a:gd name="connsiteY17" fmla="*/ 1380754 h 1495394"/>
            <a:gd name="connsiteX18" fmla="*/ 12644035 w 27700199"/>
            <a:gd name="connsiteY18" fmla="*/ 1313601 h 1495394"/>
            <a:gd name="connsiteX19" fmla="*/ 14300836 w 27700199"/>
            <a:gd name="connsiteY19" fmla="*/ 1009225 h 1495394"/>
            <a:gd name="connsiteX20" fmla="*/ 14866286 w 27700199"/>
            <a:gd name="connsiteY20" fmla="*/ 1282615 h 1495394"/>
            <a:gd name="connsiteX21" fmla="*/ 15883240 w 27700199"/>
            <a:gd name="connsiteY21" fmla="*/ 1124408 h 1495394"/>
            <a:gd name="connsiteX22" fmla="*/ 16788088 w 27700199"/>
            <a:gd name="connsiteY22" fmla="*/ 1207548 h 1495394"/>
            <a:gd name="connsiteX23" fmla="*/ 18103241 w 27700199"/>
            <a:gd name="connsiteY23" fmla="*/ 1174279 h 1495394"/>
            <a:gd name="connsiteX24" fmla="*/ 19410640 w 27700199"/>
            <a:gd name="connsiteY24" fmla="*/ 1062225 h 1495394"/>
            <a:gd name="connsiteX25" fmla="*/ 20951619 w 27700199"/>
            <a:gd name="connsiteY25" fmla="*/ 1213601 h 1495394"/>
            <a:gd name="connsiteX26" fmla="*/ 22542040 w 27700199"/>
            <a:gd name="connsiteY26" fmla="*/ 1225647 h 1495394"/>
            <a:gd name="connsiteX27" fmla="*/ 23511893 w 27700199"/>
            <a:gd name="connsiteY27" fmla="*/ 1180804 h 1495394"/>
            <a:gd name="connsiteX28" fmla="*/ 26840234 w 27700199"/>
            <a:gd name="connsiteY28" fmla="*/ 1019768 h 1495394"/>
            <a:gd name="connsiteX29" fmla="*/ 27648745 w 27700199"/>
            <a:gd name="connsiteY29" fmla="*/ 1268404 h 1495394"/>
            <a:gd name="connsiteX30" fmla="*/ 26873922 w 27700199"/>
            <a:gd name="connsiteY30" fmla="*/ 1001251 h 1495394"/>
            <a:gd name="connsiteX31" fmla="*/ 23327142 w 27700199"/>
            <a:gd name="connsiteY31" fmla="*/ 1138926 h 1495394"/>
            <a:gd name="connsiteX32" fmla="*/ 22577018 w 27700199"/>
            <a:gd name="connsiteY32" fmla="*/ 899690 h 1495394"/>
            <a:gd name="connsiteX33" fmla="*/ 22077777 w 27700199"/>
            <a:gd name="connsiteY33" fmla="*/ 1149553 h 1495394"/>
            <a:gd name="connsiteX34" fmla="*/ 20973780 w 27700199"/>
            <a:gd name="connsiteY34" fmla="*/ 1178531 h 1495394"/>
            <a:gd name="connsiteX35" fmla="*/ 19037519 w 27700199"/>
            <a:gd name="connsiteY35" fmla="*/ 967843 h 1495394"/>
            <a:gd name="connsiteX36" fmla="*/ 16905904 w 27700199"/>
            <a:gd name="connsiteY36" fmla="*/ 933189 h 1495394"/>
            <a:gd name="connsiteX37" fmla="*/ 15122722 w 27700199"/>
            <a:gd name="connsiteY37" fmla="*/ 1048881 h 1495394"/>
            <a:gd name="connsiteX38" fmla="*/ 14708342 w 27700199"/>
            <a:gd name="connsiteY38" fmla="*/ 578505 h 1495394"/>
            <a:gd name="connsiteX39" fmla="*/ 13523897 w 27700199"/>
            <a:gd name="connsiteY39" fmla="*/ 1055804 h 1495394"/>
            <a:gd name="connsiteX40" fmla="*/ 12527031 w 27700199"/>
            <a:gd name="connsiteY40" fmla="*/ 1104480 h 1495394"/>
            <a:gd name="connsiteX41" fmla="*/ 11075651 w 27700199"/>
            <a:gd name="connsiteY41" fmla="*/ 1257366 h 1495394"/>
            <a:gd name="connsiteX42" fmla="*/ 10012989 w 27700199"/>
            <a:gd name="connsiteY42" fmla="*/ 912809 h 1495394"/>
            <a:gd name="connsiteX43" fmla="*/ 9325862 w 27700199"/>
            <a:gd name="connsiteY43" fmla="*/ 974196 h 1495394"/>
            <a:gd name="connsiteX44" fmla="*/ 8097736 w 27700199"/>
            <a:gd name="connsiteY44" fmla="*/ 687775 h 1495394"/>
            <a:gd name="connsiteX45" fmla="*/ 7397633 w 27700199"/>
            <a:gd name="connsiteY45" fmla="*/ 1134709 h 1495394"/>
            <a:gd name="connsiteX46" fmla="*/ 6988837 w 27700199"/>
            <a:gd name="connsiteY46" fmla="*/ 589734 h 1495394"/>
            <a:gd name="connsiteX47" fmla="*/ 6763174 w 27700199"/>
            <a:gd name="connsiteY47" fmla="*/ 1233964 h 1495394"/>
            <a:gd name="connsiteX48" fmla="*/ 6086114 w 27700199"/>
            <a:gd name="connsiteY48" fmla="*/ 1002824 h 1495394"/>
            <a:gd name="connsiteX49" fmla="*/ 5426691 w 27700199"/>
            <a:gd name="connsiteY49" fmla="*/ 1046786 h 1495394"/>
            <a:gd name="connsiteX50" fmla="*/ 4767526 w 27700199"/>
            <a:gd name="connsiteY50" fmla="*/ 1061374 h 1495394"/>
            <a:gd name="connsiteX51" fmla="*/ 4598749 w 27700199"/>
            <a:gd name="connsiteY51" fmla="*/ 856286 h 1495394"/>
            <a:gd name="connsiteX52" fmla="*/ 4349619 w 27700199"/>
            <a:gd name="connsiteY52" fmla="*/ 1039541 h 1495394"/>
            <a:gd name="connsiteX53" fmla="*/ 4100518 w 27700199"/>
            <a:gd name="connsiteY53" fmla="*/ 1029972 h 1495394"/>
            <a:gd name="connsiteX54" fmla="*/ 2730383 w 27700199"/>
            <a:gd name="connsiteY54" fmla="*/ 1046786 h 1495394"/>
            <a:gd name="connsiteX55" fmla="*/ 2122249 w 27700199"/>
            <a:gd name="connsiteY55" fmla="*/ 922228 h 1495394"/>
            <a:gd name="connsiteX56" fmla="*/ 1740873 w 27700199"/>
            <a:gd name="connsiteY56" fmla="*/ 893480 h 1495394"/>
            <a:gd name="connsiteX57" fmla="*/ 1580056 w 27700199"/>
            <a:gd name="connsiteY57" fmla="*/ 695093 h 1495394"/>
            <a:gd name="connsiteX58" fmla="*/ 1350971 w 27700199"/>
            <a:gd name="connsiteY58" fmla="*/ 993935 h 1495394"/>
            <a:gd name="connsiteX59" fmla="*/ 905979 w 27700199"/>
            <a:gd name="connsiteY59" fmla="*/ 980843 h 1495394"/>
            <a:gd name="connsiteX60" fmla="*/ 670565 w 27700199"/>
            <a:gd name="connsiteY60" fmla="*/ 826606 h 1495394"/>
            <a:gd name="connsiteX61" fmla="*/ 279003 w 27700199"/>
            <a:gd name="connsiteY61" fmla="*/ 707588 h 1495394"/>
            <a:gd name="connsiteX62" fmla="*/ 102946 w 27700199"/>
            <a:gd name="connsiteY62" fmla="*/ 350728 h 1495394"/>
            <a:gd name="connsiteX63" fmla="*/ 1625 w 27700199"/>
            <a:gd name="connsiteY63" fmla="*/ 0 h 1495394"/>
            <a:gd name="connsiteX64" fmla="*/ 16292 w 27700199"/>
            <a:gd name="connsiteY64" fmla="*/ 1054112 h 1495394"/>
            <a:gd name="connsiteX0" fmla="*/ 16292 w 27676651"/>
            <a:gd name="connsiteY0" fmla="*/ 1054112 h 1495394"/>
            <a:gd name="connsiteX1" fmla="*/ 627556 w 27676651"/>
            <a:gd name="connsiteY1" fmla="*/ 1120055 h 1495394"/>
            <a:gd name="connsiteX2" fmla="*/ 1440845 w 27676651"/>
            <a:gd name="connsiteY2" fmla="*/ 1149362 h 1495394"/>
            <a:gd name="connsiteX3" fmla="*/ 1733922 w 27676651"/>
            <a:gd name="connsiteY3" fmla="*/ 1193324 h 1495394"/>
            <a:gd name="connsiteX4" fmla="*/ 2019672 w 27676651"/>
            <a:gd name="connsiteY4" fmla="*/ 1354516 h 1495394"/>
            <a:gd name="connsiteX5" fmla="*/ 2759691 w 27676651"/>
            <a:gd name="connsiteY5" fmla="*/ 1420459 h 1495394"/>
            <a:gd name="connsiteX6" fmla="*/ 3653576 w 27676651"/>
            <a:gd name="connsiteY6" fmla="*/ 1442439 h 1495394"/>
            <a:gd name="connsiteX7" fmla="*/ 4620729 w 27676651"/>
            <a:gd name="connsiteY7" fmla="*/ 1486401 h 1495394"/>
            <a:gd name="connsiteX8" fmla="*/ 5586837 w 27676651"/>
            <a:gd name="connsiteY8" fmla="*/ 1462800 h 1495394"/>
            <a:gd name="connsiteX9" fmla="*/ 6545546 w 27676651"/>
            <a:gd name="connsiteY9" fmla="*/ 1347189 h 1495394"/>
            <a:gd name="connsiteX10" fmla="*/ 7101094 w 27676651"/>
            <a:gd name="connsiteY10" fmla="*/ 1457149 h 1495394"/>
            <a:gd name="connsiteX11" fmla="*/ 7511047 w 27676651"/>
            <a:gd name="connsiteY11" fmla="*/ 1483628 h 1495394"/>
            <a:gd name="connsiteX12" fmla="*/ 7807271 w 27676651"/>
            <a:gd name="connsiteY12" fmla="*/ 1278288 h 1495394"/>
            <a:gd name="connsiteX13" fmla="*/ 8043134 w 27676651"/>
            <a:gd name="connsiteY13" fmla="*/ 911014 h 1495394"/>
            <a:gd name="connsiteX14" fmla="*/ 8851224 w 27676651"/>
            <a:gd name="connsiteY14" fmla="*/ 1113571 h 1495394"/>
            <a:gd name="connsiteX15" fmla="*/ 10082530 w 27676651"/>
            <a:gd name="connsiteY15" fmla="*/ 1013939 h 1495394"/>
            <a:gd name="connsiteX16" fmla="*/ 11415514 w 27676651"/>
            <a:gd name="connsiteY16" fmla="*/ 1414952 h 1495394"/>
            <a:gd name="connsiteX17" fmla="*/ 11932212 w 27676651"/>
            <a:gd name="connsiteY17" fmla="*/ 1380754 h 1495394"/>
            <a:gd name="connsiteX18" fmla="*/ 12644035 w 27676651"/>
            <a:gd name="connsiteY18" fmla="*/ 1313601 h 1495394"/>
            <a:gd name="connsiteX19" fmla="*/ 14300836 w 27676651"/>
            <a:gd name="connsiteY19" fmla="*/ 1009225 h 1495394"/>
            <a:gd name="connsiteX20" fmla="*/ 14866286 w 27676651"/>
            <a:gd name="connsiteY20" fmla="*/ 1282615 h 1495394"/>
            <a:gd name="connsiteX21" fmla="*/ 15883240 w 27676651"/>
            <a:gd name="connsiteY21" fmla="*/ 1124408 h 1495394"/>
            <a:gd name="connsiteX22" fmla="*/ 16788088 w 27676651"/>
            <a:gd name="connsiteY22" fmla="*/ 1207548 h 1495394"/>
            <a:gd name="connsiteX23" fmla="*/ 18103241 w 27676651"/>
            <a:gd name="connsiteY23" fmla="*/ 1174279 h 1495394"/>
            <a:gd name="connsiteX24" fmla="*/ 19410640 w 27676651"/>
            <a:gd name="connsiteY24" fmla="*/ 1062225 h 1495394"/>
            <a:gd name="connsiteX25" fmla="*/ 20951619 w 27676651"/>
            <a:gd name="connsiteY25" fmla="*/ 1213601 h 1495394"/>
            <a:gd name="connsiteX26" fmla="*/ 22542040 w 27676651"/>
            <a:gd name="connsiteY26" fmla="*/ 1225647 h 1495394"/>
            <a:gd name="connsiteX27" fmla="*/ 23511893 w 27676651"/>
            <a:gd name="connsiteY27" fmla="*/ 1180804 h 1495394"/>
            <a:gd name="connsiteX28" fmla="*/ 26840234 w 27676651"/>
            <a:gd name="connsiteY28" fmla="*/ 1019768 h 1495394"/>
            <a:gd name="connsiteX29" fmla="*/ 27648745 w 27676651"/>
            <a:gd name="connsiteY29" fmla="*/ 1268404 h 1495394"/>
            <a:gd name="connsiteX30" fmla="*/ 26873922 w 27676651"/>
            <a:gd name="connsiteY30" fmla="*/ 1001251 h 1495394"/>
            <a:gd name="connsiteX31" fmla="*/ 23327142 w 27676651"/>
            <a:gd name="connsiteY31" fmla="*/ 1138926 h 1495394"/>
            <a:gd name="connsiteX32" fmla="*/ 22577018 w 27676651"/>
            <a:gd name="connsiteY32" fmla="*/ 899690 h 1495394"/>
            <a:gd name="connsiteX33" fmla="*/ 22077777 w 27676651"/>
            <a:gd name="connsiteY33" fmla="*/ 1149553 h 1495394"/>
            <a:gd name="connsiteX34" fmla="*/ 20973780 w 27676651"/>
            <a:gd name="connsiteY34" fmla="*/ 1178531 h 1495394"/>
            <a:gd name="connsiteX35" fmla="*/ 19037519 w 27676651"/>
            <a:gd name="connsiteY35" fmla="*/ 967843 h 1495394"/>
            <a:gd name="connsiteX36" fmla="*/ 16905904 w 27676651"/>
            <a:gd name="connsiteY36" fmla="*/ 933189 h 1495394"/>
            <a:gd name="connsiteX37" fmla="*/ 15122722 w 27676651"/>
            <a:gd name="connsiteY37" fmla="*/ 1048881 h 1495394"/>
            <a:gd name="connsiteX38" fmla="*/ 14708342 w 27676651"/>
            <a:gd name="connsiteY38" fmla="*/ 578505 h 1495394"/>
            <a:gd name="connsiteX39" fmla="*/ 13523897 w 27676651"/>
            <a:gd name="connsiteY39" fmla="*/ 1055804 h 1495394"/>
            <a:gd name="connsiteX40" fmla="*/ 12527031 w 27676651"/>
            <a:gd name="connsiteY40" fmla="*/ 1104480 h 1495394"/>
            <a:gd name="connsiteX41" fmla="*/ 11075651 w 27676651"/>
            <a:gd name="connsiteY41" fmla="*/ 1257366 h 1495394"/>
            <a:gd name="connsiteX42" fmla="*/ 10012989 w 27676651"/>
            <a:gd name="connsiteY42" fmla="*/ 912809 h 1495394"/>
            <a:gd name="connsiteX43" fmla="*/ 9325862 w 27676651"/>
            <a:gd name="connsiteY43" fmla="*/ 974196 h 1495394"/>
            <a:gd name="connsiteX44" fmla="*/ 8097736 w 27676651"/>
            <a:gd name="connsiteY44" fmla="*/ 687775 h 1495394"/>
            <a:gd name="connsiteX45" fmla="*/ 7397633 w 27676651"/>
            <a:gd name="connsiteY45" fmla="*/ 1134709 h 1495394"/>
            <a:gd name="connsiteX46" fmla="*/ 6988837 w 27676651"/>
            <a:gd name="connsiteY46" fmla="*/ 589734 h 1495394"/>
            <a:gd name="connsiteX47" fmla="*/ 6763174 w 27676651"/>
            <a:gd name="connsiteY47" fmla="*/ 1233964 h 1495394"/>
            <a:gd name="connsiteX48" fmla="*/ 6086114 w 27676651"/>
            <a:gd name="connsiteY48" fmla="*/ 1002824 h 1495394"/>
            <a:gd name="connsiteX49" fmla="*/ 5426691 w 27676651"/>
            <a:gd name="connsiteY49" fmla="*/ 1046786 h 1495394"/>
            <a:gd name="connsiteX50" fmla="*/ 4767526 w 27676651"/>
            <a:gd name="connsiteY50" fmla="*/ 1061374 h 1495394"/>
            <a:gd name="connsiteX51" fmla="*/ 4598749 w 27676651"/>
            <a:gd name="connsiteY51" fmla="*/ 856286 h 1495394"/>
            <a:gd name="connsiteX52" fmla="*/ 4349619 w 27676651"/>
            <a:gd name="connsiteY52" fmla="*/ 1039541 h 1495394"/>
            <a:gd name="connsiteX53" fmla="*/ 4100518 w 27676651"/>
            <a:gd name="connsiteY53" fmla="*/ 1029972 h 1495394"/>
            <a:gd name="connsiteX54" fmla="*/ 2730383 w 27676651"/>
            <a:gd name="connsiteY54" fmla="*/ 1046786 h 1495394"/>
            <a:gd name="connsiteX55" fmla="*/ 2122249 w 27676651"/>
            <a:gd name="connsiteY55" fmla="*/ 922228 h 1495394"/>
            <a:gd name="connsiteX56" fmla="*/ 1740873 w 27676651"/>
            <a:gd name="connsiteY56" fmla="*/ 893480 h 1495394"/>
            <a:gd name="connsiteX57" fmla="*/ 1580056 w 27676651"/>
            <a:gd name="connsiteY57" fmla="*/ 695093 h 1495394"/>
            <a:gd name="connsiteX58" fmla="*/ 1350971 w 27676651"/>
            <a:gd name="connsiteY58" fmla="*/ 993935 h 1495394"/>
            <a:gd name="connsiteX59" fmla="*/ 905979 w 27676651"/>
            <a:gd name="connsiteY59" fmla="*/ 980843 h 1495394"/>
            <a:gd name="connsiteX60" fmla="*/ 670565 w 27676651"/>
            <a:gd name="connsiteY60" fmla="*/ 826606 h 1495394"/>
            <a:gd name="connsiteX61" fmla="*/ 279003 w 27676651"/>
            <a:gd name="connsiteY61" fmla="*/ 707588 h 1495394"/>
            <a:gd name="connsiteX62" fmla="*/ 102946 w 27676651"/>
            <a:gd name="connsiteY62" fmla="*/ 350728 h 1495394"/>
            <a:gd name="connsiteX63" fmla="*/ 1625 w 27676651"/>
            <a:gd name="connsiteY63" fmla="*/ 0 h 1495394"/>
            <a:gd name="connsiteX64" fmla="*/ 16292 w 27676651"/>
            <a:gd name="connsiteY64" fmla="*/ 1054112 h 14953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</a:cxnLst>
          <a:rect l="l" t="t" r="r" b="b"/>
          <a:pathLst>
            <a:path w="27676651" h="1495394">
              <a:moveTo>
                <a:pt x="16292" y="1054112"/>
              </a:moveTo>
              <a:cubicBezTo>
                <a:pt x="220047" y="1076093"/>
                <a:pt x="390131" y="1104180"/>
                <a:pt x="627556" y="1120055"/>
              </a:cubicBezTo>
              <a:cubicBezTo>
                <a:pt x="864981" y="1135930"/>
                <a:pt x="1256451" y="1137151"/>
                <a:pt x="1440845" y="1149362"/>
              </a:cubicBezTo>
              <a:cubicBezTo>
                <a:pt x="1625239" y="1161574"/>
                <a:pt x="1637451" y="1159132"/>
                <a:pt x="1733922" y="1193324"/>
              </a:cubicBezTo>
              <a:cubicBezTo>
                <a:pt x="1830393" y="1227516"/>
                <a:pt x="1848711" y="1316660"/>
                <a:pt x="2019672" y="1354516"/>
              </a:cubicBezTo>
              <a:lnTo>
                <a:pt x="2759691" y="1420459"/>
              </a:lnTo>
              <a:lnTo>
                <a:pt x="3653576" y="1442439"/>
              </a:lnTo>
              <a:lnTo>
                <a:pt x="4620729" y="1486401"/>
              </a:lnTo>
              <a:cubicBezTo>
                <a:pt x="4944335" y="1493728"/>
                <a:pt x="5266034" y="1486002"/>
                <a:pt x="5586837" y="1462800"/>
              </a:cubicBezTo>
              <a:cubicBezTo>
                <a:pt x="5907640" y="1439598"/>
                <a:pt x="6294565" y="1352064"/>
                <a:pt x="6545546" y="1347189"/>
              </a:cubicBezTo>
              <a:cubicBezTo>
                <a:pt x="6806873" y="1345968"/>
                <a:pt x="6940177" y="1434409"/>
                <a:pt x="7101094" y="1457149"/>
              </a:cubicBezTo>
              <a:cubicBezTo>
                <a:pt x="7262011" y="1479889"/>
                <a:pt x="7393351" y="1513438"/>
                <a:pt x="7511047" y="1483628"/>
              </a:cubicBezTo>
              <a:cubicBezTo>
                <a:pt x="7628743" y="1453818"/>
                <a:pt x="7718590" y="1373724"/>
                <a:pt x="7807271" y="1278288"/>
              </a:cubicBezTo>
              <a:cubicBezTo>
                <a:pt x="7895952" y="1182852"/>
                <a:pt x="7869142" y="938467"/>
                <a:pt x="8043134" y="911014"/>
              </a:cubicBezTo>
              <a:cubicBezTo>
                <a:pt x="8217126" y="883561"/>
                <a:pt x="8511325" y="1096417"/>
                <a:pt x="8851224" y="1113571"/>
              </a:cubicBezTo>
              <a:cubicBezTo>
                <a:pt x="9191123" y="1130725"/>
                <a:pt x="9655148" y="963709"/>
                <a:pt x="10082530" y="1013939"/>
              </a:cubicBezTo>
              <a:cubicBezTo>
                <a:pt x="10509912" y="1064169"/>
                <a:pt x="11018459" y="1407878"/>
                <a:pt x="11415514" y="1414952"/>
              </a:cubicBezTo>
              <a:cubicBezTo>
                <a:pt x="11608252" y="1393992"/>
                <a:pt x="11739474" y="1401714"/>
                <a:pt x="11932212" y="1380754"/>
              </a:cubicBezTo>
              <a:cubicBezTo>
                <a:pt x="12343826" y="1356176"/>
                <a:pt x="12249264" y="1375523"/>
                <a:pt x="12644035" y="1313601"/>
              </a:cubicBezTo>
              <a:cubicBezTo>
                <a:pt x="13038806" y="1251680"/>
                <a:pt x="13930461" y="1014389"/>
                <a:pt x="14300836" y="1009225"/>
              </a:cubicBezTo>
              <a:cubicBezTo>
                <a:pt x="14671211" y="1004061"/>
                <a:pt x="14594024" y="1234219"/>
                <a:pt x="14866286" y="1282615"/>
              </a:cubicBezTo>
              <a:cubicBezTo>
                <a:pt x="15205271" y="1229879"/>
                <a:pt x="15113237" y="1177144"/>
                <a:pt x="15883240" y="1124408"/>
              </a:cubicBezTo>
              <a:lnTo>
                <a:pt x="16788088" y="1207548"/>
              </a:lnTo>
              <a:lnTo>
                <a:pt x="18103241" y="1174279"/>
              </a:lnTo>
              <a:cubicBezTo>
                <a:pt x="18562251" y="1174051"/>
                <a:pt x="18935910" y="1055671"/>
                <a:pt x="19410640" y="1062225"/>
              </a:cubicBezTo>
              <a:cubicBezTo>
                <a:pt x="19898002" y="1099936"/>
                <a:pt x="20429719" y="1186364"/>
                <a:pt x="20951619" y="1213601"/>
              </a:cubicBezTo>
              <a:cubicBezTo>
                <a:pt x="21473519" y="1240838"/>
                <a:pt x="21728238" y="1223954"/>
                <a:pt x="22542040" y="1225647"/>
              </a:cubicBezTo>
              <a:lnTo>
                <a:pt x="23511893" y="1180804"/>
              </a:lnTo>
              <a:lnTo>
                <a:pt x="26840234" y="1019768"/>
              </a:lnTo>
              <a:cubicBezTo>
                <a:pt x="27129064" y="1095488"/>
                <a:pt x="27359915" y="1192684"/>
                <a:pt x="27648745" y="1268404"/>
              </a:cubicBezTo>
              <a:cubicBezTo>
                <a:pt x="27812341" y="1231310"/>
                <a:pt x="27217905" y="1065567"/>
                <a:pt x="26873922" y="1001251"/>
              </a:cubicBezTo>
              <a:cubicBezTo>
                <a:pt x="26529939" y="936935"/>
                <a:pt x="24043293" y="1155853"/>
                <a:pt x="23327142" y="1138926"/>
              </a:cubicBezTo>
              <a:cubicBezTo>
                <a:pt x="22610991" y="1121999"/>
                <a:pt x="22998082" y="860562"/>
                <a:pt x="22577018" y="899690"/>
              </a:cubicBezTo>
              <a:lnTo>
                <a:pt x="22077777" y="1149553"/>
              </a:lnTo>
              <a:cubicBezTo>
                <a:pt x="21819336" y="1189652"/>
                <a:pt x="21480490" y="1208816"/>
                <a:pt x="20973780" y="1178531"/>
              </a:cubicBezTo>
              <a:cubicBezTo>
                <a:pt x="20467070" y="1148246"/>
                <a:pt x="19724264" y="1002359"/>
                <a:pt x="19037519" y="967843"/>
              </a:cubicBezTo>
              <a:lnTo>
                <a:pt x="16905904" y="933189"/>
              </a:lnTo>
              <a:cubicBezTo>
                <a:pt x="15838836" y="940526"/>
                <a:pt x="15488982" y="1107995"/>
                <a:pt x="15122722" y="1048881"/>
              </a:cubicBezTo>
              <a:cubicBezTo>
                <a:pt x="14756462" y="989767"/>
                <a:pt x="14974813" y="577351"/>
                <a:pt x="14708342" y="578505"/>
              </a:cubicBezTo>
              <a:cubicBezTo>
                <a:pt x="14441871" y="579659"/>
                <a:pt x="13860016" y="977898"/>
                <a:pt x="13523897" y="1055804"/>
              </a:cubicBezTo>
              <a:cubicBezTo>
                <a:pt x="13187778" y="1133710"/>
                <a:pt x="12935072" y="1070886"/>
                <a:pt x="12527031" y="1104480"/>
              </a:cubicBezTo>
              <a:cubicBezTo>
                <a:pt x="12118990" y="1138074"/>
                <a:pt x="11494658" y="1289311"/>
                <a:pt x="11075651" y="1257366"/>
              </a:cubicBezTo>
              <a:cubicBezTo>
                <a:pt x="10656644" y="1225421"/>
                <a:pt x="10304620" y="960004"/>
                <a:pt x="10012989" y="912809"/>
              </a:cubicBezTo>
              <a:cubicBezTo>
                <a:pt x="9721358" y="865614"/>
                <a:pt x="9645071" y="1011702"/>
                <a:pt x="9325862" y="974196"/>
              </a:cubicBezTo>
              <a:cubicBezTo>
                <a:pt x="9006653" y="936690"/>
                <a:pt x="8384486" y="625393"/>
                <a:pt x="8097736" y="687775"/>
              </a:cubicBezTo>
              <a:lnTo>
                <a:pt x="7397633" y="1134709"/>
              </a:lnTo>
              <a:cubicBezTo>
                <a:pt x="7232277" y="1283687"/>
                <a:pt x="7112209" y="578741"/>
                <a:pt x="6988837" y="589734"/>
              </a:cubicBezTo>
              <a:cubicBezTo>
                <a:pt x="6842288" y="598282"/>
                <a:pt x="6913628" y="1165116"/>
                <a:pt x="6763174" y="1233964"/>
              </a:cubicBezTo>
              <a:cubicBezTo>
                <a:pt x="6612720" y="1302812"/>
                <a:pt x="6308861" y="1034020"/>
                <a:pt x="6086114" y="1002824"/>
              </a:cubicBezTo>
              <a:cubicBezTo>
                <a:pt x="5863367" y="971628"/>
                <a:pt x="5646456" y="1037028"/>
                <a:pt x="5426691" y="1046786"/>
              </a:cubicBezTo>
              <a:cubicBezTo>
                <a:pt x="5206926" y="1056544"/>
                <a:pt x="4867661" y="1146855"/>
                <a:pt x="4767526" y="1061374"/>
              </a:cubicBezTo>
              <a:cubicBezTo>
                <a:pt x="4667391" y="975893"/>
                <a:pt x="4668400" y="859925"/>
                <a:pt x="4598749" y="856286"/>
              </a:cubicBezTo>
              <a:cubicBezTo>
                <a:pt x="4529098" y="852647"/>
                <a:pt x="4430215" y="1039541"/>
                <a:pt x="4349619" y="1039541"/>
              </a:cubicBezTo>
              <a:cubicBezTo>
                <a:pt x="4266585" y="1046840"/>
                <a:pt x="4370391" y="1028765"/>
                <a:pt x="4100518" y="1029972"/>
              </a:cubicBezTo>
              <a:lnTo>
                <a:pt x="2730383" y="1046786"/>
              </a:lnTo>
              <a:lnTo>
                <a:pt x="2122249" y="922228"/>
              </a:lnTo>
              <a:lnTo>
                <a:pt x="1740873" y="893480"/>
              </a:lnTo>
              <a:lnTo>
                <a:pt x="1580056" y="695093"/>
              </a:lnTo>
              <a:cubicBezTo>
                <a:pt x="1439623" y="717074"/>
                <a:pt x="1463317" y="946310"/>
                <a:pt x="1350971" y="993935"/>
              </a:cubicBezTo>
              <a:cubicBezTo>
                <a:pt x="1238625" y="1041560"/>
                <a:pt x="1019380" y="1008731"/>
                <a:pt x="905979" y="980843"/>
              </a:cubicBezTo>
              <a:cubicBezTo>
                <a:pt x="792578" y="952955"/>
                <a:pt x="775061" y="872148"/>
                <a:pt x="670565" y="826606"/>
              </a:cubicBezTo>
              <a:cubicBezTo>
                <a:pt x="566069" y="781064"/>
                <a:pt x="373606" y="786901"/>
                <a:pt x="279003" y="707588"/>
              </a:cubicBezTo>
              <a:cubicBezTo>
                <a:pt x="184400" y="628275"/>
                <a:pt x="150571" y="476507"/>
                <a:pt x="102946" y="350728"/>
              </a:cubicBezTo>
              <a:lnTo>
                <a:pt x="1625" y="0"/>
              </a:lnTo>
              <a:cubicBezTo>
                <a:pt x="-817" y="349250"/>
                <a:pt x="-3247" y="682882"/>
                <a:pt x="16292" y="1054112"/>
              </a:cubicBezTo>
              <a:close/>
            </a:path>
          </a:pathLst>
        </a:custGeom>
        <a:solidFill>
          <a:schemeClr val="bg2">
            <a:alpha val="20000"/>
          </a:schemeClr>
        </a:solidFill>
        <a:ln w="6350">
          <a:solidFill>
            <a:schemeClr val="accent1">
              <a:shade val="15000"/>
            </a:schemeClr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342901</xdr:colOff>
      <xdr:row>39</xdr:row>
      <xdr:rowOff>171023</xdr:rowOff>
    </xdr:from>
    <xdr:to>
      <xdr:col>19</xdr:col>
      <xdr:colOff>592559</xdr:colOff>
      <xdr:row>48</xdr:row>
      <xdr:rowOff>58996</xdr:rowOff>
    </xdr:to>
    <xdr:sp macro="" textlink="">
      <xdr:nvSpPr>
        <xdr:cNvPr id="67" name="Freeform: Shape 66">
          <a:extLst>
            <a:ext uri="{FF2B5EF4-FFF2-40B4-BE49-F238E27FC236}">
              <a16:creationId xmlns:a16="http://schemas.microsoft.com/office/drawing/2014/main" id="{059B5493-1F8A-1871-27A5-ED22E64FE1D4}"/>
            </a:ext>
          </a:extLst>
        </xdr:cNvPr>
        <xdr:cNvSpPr/>
      </xdr:nvSpPr>
      <xdr:spPr>
        <a:xfrm>
          <a:off x="2184401" y="7187773"/>
          <a:ext cx="10070991" cy="1507223"/>
        </a:xfrm>
        <a:custGeom>
          <a:avLst/>
          <a:gdLst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187 h 1539875"/>
            <a:gd name="connsiteX1" fmla="*/ 7937 w 9937750"/>
            <a:gd name="connsiteY1" fmla="*/ 1277937 h 1539875"/>
            <a:gd name="connsiteX2" fmla="*/ 87312 w 9937750"/>
            <a:gd name="connsiteY2" fmla="*/ 1182687 h 1539875"/>
            <a:gd name="connsiteX3" fmla="*/ 158750 w 9937750"/>
            <a:gd name="connsiteY3" fmla="*/ 1127125 h 1539875"/>
            <a:gd name="connsiteX4" fmla="*/ 222250 w 9937750"/>
            <a:gd name="connsiteY4" fmla="*/ 1214437 h 1539875"/>
            <a:gd name="connsiteX5" fmla="*/ 373062 w 9937750"/>
            <a:gd name="connsiteY5" fmla="*/ 1182687 h 1539875"/>
            <a:gd name="connsiteX6" fmla="*/ 603250 w 9937750"/>
            <a:gd name="connsiteY6" fmla="*/ 992187 h 1539875"/>
            <a:gd name="connsiteX7" fmla="*/ 976312 w 9937750"/>
            <a:gd name="connsiteY7" fmla="*/ 1047750 h 1539875"/>
            <a:gd name="connsiteX8" fmla="*/ 1341437 w 9937750"/>
            <a:gd name="connsiteY8" fmla="*/ 1198562 h 1539875"/>
            <a:gd name="connsiteX9" fmla="*/ 1674812 w 9937750"/>
            <a:gd name="connsiteY9" fmla="*/ 1333500 h 1539875"/>
            <a:gd name="connsiteX10" fmla="*/ 2198687 w 9937750"/>
            <a:gd name="connsiteY10" fmla="*/ 1293812 h 1539875"/>
            <a:gd name="connsiteX11" fmla="*/ 2619375 w 9937750"/>
            <a:gd name="connsiteY11" fmla="*/ 952500 h 1539875"/>
            <a:gd name="connsiteX12" fmla="*/ 2730500 w 9937750"/>
            <a:gd name="connsiteY12" fmla="*/ 889000 h 1539875"/>
            <a:gd name="connsiteX13" fmla="*/ 2944812 w 9937750"/>
            <a:gd name="connsiteY13" fmla="*/ 968375 h 1539875"/>
            <a:gd name="connsiteX14" fmla="*/ 3151187 w 9937750"/>
            <a:gd name="connsiteY14" fmla="*/ 1230312 h 1539875"/>
            <a:gd name="connsiteX15" fmla="*/ 3333750 w 9937750"/>
            <a:gd name="connsiteY15" fmla="*/ 738187 h 1539875"/>
            <a:gd name="connsiteX16" fmla="*/ 3476625 w 9937750"/>
            <a:gd name="connsiteY16" fmla="*/ 769937 h 1539875"/>
            <a:gd name="connsiteX17" fmla="*/ 3770312 w 9937750"/>
            <a:gd name="connsiteY17" fmla="*/ 1119187 h 1539875"/>
            <a:gd name="connsiteX18" fmla="*/ 3913187 w 9937750"/>
            <a:gd name="connsiteY18" fmla="*/ 1381125 h 1539875"/>
            <a:gd name="connsiteX19" fmla="*/ 4175125 w 9937750"/>
            <a:gd name="connsiteY19" fmla="*/ 904875 h 1539875"/>
            <a:gd name="connsiteX20" fmla="*/ 4325937 w 9937750"/>
            <a:gd name="connsiteY20" fmla="*/ 1079500 h 1539875"/>
            <a:gd name="connsiteX21" fmla="*/ 4373562 w 9937750"/>
            <a:gd name="connsiteY21" fmla="*/ 1357312 h 1539875"/>
            <a:gd name="connsiteX22" fmla="*/ 4476750 w 9937750"/>
            <a:gd name="connsiteY22" fmla="*/ 1047750 h 1539875"/>
            <a:gd name="connsiteX23" fmla="*/ 4683125 w 9937750"/>
            <a:gd name="connsiteY23" fmla="*/ 1246187 h 1539875"/>
            <a:gd name="connsiteX24" fmla="*/ 4802187 w 9937750"/>
            <a:gd name="connsiteY24" fmla="*/ 896937 h 1539875"/>
            <a:gd name="connsiteX25" fmla="*/ 4929187 w 9937750"/>
            <a:gd name="connsiteY25" fmla="*/ 1039812 h 1539875"/>
            <a:gd name="connsiteX26" fmla="*/ 5175250 w 9937750"/>
            <a:gd name="connsiteY26" fmla="*/ 857250 h 1539875"/>
            <a:gd name="connsiteX27" fmla="*/ 5286375 w 9937750"/>
            <a:gd name="connsiteY27" fmla="*/ 960437 h 1539875"/>
            <a:gd name="connsiteX28" fmla="*/ 5770562 w 9937750"/>
            <a:gd name="connsiteY28" fmla="*/ 722312 h 1539875"/>
            <a:gd name="connsiteX29" fmla="*/ 6040437 w 9937750"/>
            <a:gd name="connsiteY29" fmla="*/ 1087437 h 1539875"/>
            <a:gd name="connsiteX30" fmla="*/ 6350000 w 9937750"/>
            <a:gd name="connsiteY30" fmla="*/ 698500 h 1539875"/>
            <a:gd name="connsiteX31" fmla="*/ 6524625 w 9937750"/>
            <a:gd name="connsiteY31" fmla="*/ 841375 h 1539875"/>
            <a:gd name="connsiteX32" fmla="*/ 6651625 w 9937750"/>
            <a:gd name="connsiteY32" fmla="*/ 1166812 h 1539875"/>
            <a:gd name="connsiteX33" fmla="*/ 7016750 w 9937750"/>
            <a:gd name="connsiteY33" fmla="*/ 809625 h 1539875"/>
            <a:gd name="connsiteX34" fmla="*/ 7183437 w 9937750"/>
            <a:gd name="connsiteY34" fmla="*/ 722312 h 1539875"/>
            <a:gd name="connsiteX35" fmla="*/ 7373937 w 9937750"/>
            <a:gd name="connsiteY35" fmla="*/ 881062 h 1539875"/>
            <a:gd name="connsiteX36" fmla="*/ 7516812 w 9937750"/>
            <a:gd name="connsiteY36" fmla="*/ 1452562 h 1539875"/>
            <a:gd name="connsiteX37" fmla="*/ 8016875 w 9937750"/>
            <a:gd name="connsiteY37" fmla="*/ 1365250 h 1539875"/>
            <a:gd name="connsiteX38" fmla="*/ 8294687 w 9937750"/>
            <a:gd name="connsiteY38" fmla="*/ 1539875 h 1539875"/>
            <a:gd name="connsiteX39" fmla="*/ 8564562 w 9937750"/>
            <a:gd name="connsiteY39" fmla="*/ 1531937 h 1539875"/>
            <a:gd name="connsiteX40" fmla="*/ 8913812 w 9937750"/>
            <a:gd name="connsiteY40" fmla="*/ 1198562 h 1539875"/>
            <a:gd name="connsiteX41" fmla="*/ 9937750 w 9937750"/>
            <a:gd name="connsiteY41" fmla="*/ 595312 h 1539875"/>
            <a:gd name="connsiteX42" fmla="*/ 9159875 w 9937750"/>
            <a:gd name="connsiteY42" fmla="*/ 809625 h 1539875"/>
            <a:gd name="connsiteX43" fmla="*/ 8612187 w 9937750"/>
            <a:gd name="connsiteY43" fmla="*/ 825500 h 1539875"/>
            <a:gd name="connsiteX44" fmla="*/ 8143875 w 9937750"/>
            <a:gd name="connsiteY44" fmla="*/ 968375 h 1539875"/>
            <a:gd name="connsiteX45" fmla="*/ 7596187 w 9937750"/>
            <a:gd name="connsiteY45" fmla="*/ 1008062 h 1539875"/>
            <a:gd name="connsiteX46" fmla="*/ 7207250 w 9937750"/>
            <a:gd name="connsiteY46" fmla="*/ 563562 h 1539875"/>
            <a:gd name="connsiteX47" fmla="*/ 7135812 w 9937750"/>
            <a:gd name="connsiteY47" fmla="*/ 166687 h 1539875"/>
            <a:gd name="connsiteX48" fmla="*/ 7024687 w 9937750"/>
            <a:gd name="connsiteY48" fmla="*/ 603250 h 1539875"/>
            <a:gd name="connsiteX49" fmla="*/ 6778625 w 9937750"/>
            <a:gd name="connsiteY49" fmla="*/ 349250 h 1539875"/>
            <a:gd name="connsiteX50" fmla="*/ 6699250 w 9937750"/>
            <a:gd name="connsiteY50" fmla="*/ 595312 h 1539875"/>
            <a:gd name="connsiteX51" fmla="*/ 6564312 w 9937750"/>
            <a:gd name="connsiteY51" fmla="*/ 658812 h 1539875"/>
            <a:gd name="connsiteX52" fmla="*/ 6207125 w 9937750"/>
            <a:gd name="connsiteY52" fmla="*/ 222250 h 1539875"/>
            <a:gd name="connsiteX53" fmla="*/ 6151562 w 9937750"/>
            <a:gd name="connsiteY53" fmla="*/ 563562 h 1539875"/>
            <a:gd name="connsiteX54" fmla="*/ 5984875 w 9937750"/>
            <a:gd name="connsiteY54" fmla="*/ 690562 h 1539875"/>
            <a:gd name="connsiteX55" fmla="*/ 5818187 w 9937750"/>
            <a:gd name="connsiteY55" fmla="*/ 619125 h 1539875"/>
            <a:gd name="connsiteX56" fmla="*/ 5429250 w 9937750"/>
            <a:gd name="connsiteY56" fmla="*/ 682625 h 1539875"/>
            <a:gd name="connsiteX57" fmla="*/ 5310187 w 9937750"/>
            <a:gd name="connsiteY57" fmla="*/ 198437 h 1539875"/>
            <a:gd name="connsiteX58" fmla="*/ 5230812 w 9937750"/>
            <a:gd name="connsiteY58" fmla="*/ 595312 h 1539875"/>
            <a:gd name="connsiteX59" fmla="*/ 5080000 w 9937750"/>
            <a:gd name="connsiteY59" fmla="*/ 762000 h 1539875"/>
            <a:gd name="connsiteX60" fmla="*/ 4913312 w 9937750"/>
            <a:gd name="connsiteY60" fmla="*/ 555625 h 1539875"/>
            <a:gd name="connsiteX61" fmla="*/ 4683125 w 9937750"/>
            <a:gd name="connsiteY61" fmla="*/ 166687 h 1539875"/>
            <a:gd name="connsiteX62" fmla="*/ 4532312 w 9937750"/>
            <a:gd name="connsiteY62" fmla="*/ 452437 h 1539875"/>
            <a:gd name="connsiteX63" fmla="*/ 4357687 w 9937750"/>
            <a:gd name="connsiteY63" fmla="*/ 563562 h 1539875"/>
            <a:gd name="connsiteX64" fmla="*/ 4151312 w 9937750"/>
            <a:gd name="connsiteY64" fmla="*/ 460375 h 1539875"/>
            <a:gd name="connsiteX65" fmla="*/ 4103687 w 9937750"/>
            <a:gd name="connsiteY65" fmla="*/ 508000 h 1539875"/>
            <a:gd name="connsiteX66" fmla="*/ 3905250 w 9937750"/>
            <a:gd name="connsiteY66" fmla="*/ 690562 h 1539875"/>
            <a:gd name="connsiteX67" fmla="*/ 3889375 w 9937750"/>
            <a:gd name="connsiteY67" fmla="*/ 690562 h 1539875"/>
            <a:gd name="connsiteX68" fmla="*/ 3841750 w 9937750"/>
            <a:gd name="connsiteY68" fmla="*/ 698500 h 1539875"/>
            <a:gd name="connsiteX69" fmla="*/ 3254375 w 9937750"/>
            <a:gd name="connsiteY69" fmla="*/ 285750 h 1539875"/>
            <a:gd name="connsiteX70" fmla="*/ 3095625 w 9937750"/>
            <a:gd name="connsiteY70" fmla="*/ 460375 h 1539875"/>
            <a:gd name="connsiteX71" fmla="*/ 2905125 w 9937750"/>
            <a:gd name="connsiteY71" fmla="*/ 301625 h 1539875"/>
            <a:gd name="connsiteX72" fmla="*/ 2674937 w 9937750"/>
            <a:gd name="connsiteY72" fmla="*/ 238125 h 1539875"/>
            <a:gd name="connsiteX73" fmla="*/ 2532062 w 9937750"/>
            <a:gd name="connsiteY73" fmla="*/ 650875 h 1539875"/>
            <a:gd name="connsiteX74" fmla="*/ 2325687 w 9937750"/>
            <a:gd name="connsiteY74" fmla="*/ 547687 h 1539875"/>
            <a:gd name="connsiteX75" fmla="*/ 2159000 w 9937750"/>
            <a:gd name="connsiteY75" fmla="*/ 563562 h 1539875"/>
            <a:gd name="connsiteX76" fmla="*/ 1976437 w 9937750"/>
            <a:gd name="connsiteY76" fmla="*/ 484187 h 1539875"/>
            <a:gd name="connsiteX77" fmla="*/ 1658937 w 9937750"/>
            <a:gd name="connsiteY77" fmla="*/ 0 h 1539875"/>
            <a:gd name="connsiteX78" fmla="*/ 1412875 w 9937750"/>
            <a:gd name="connsiteY78" fmla="*/ 412750 h 1539875"/>
            <a:gd name="connsiteX79" fmla="*/ 1119187 w 9937750"/>
            <a:gd name="connsiteY79" fmla="*/ 579437 h 1539875"/>
            <a:gd name="connsiteX80" fmla="*/ 825500 w 9937750"/>
            <a:gd name="connsiteY80" fmla="*/ 547687 h 1539875"/>
            <a:gd name="connsiteX81" fmla="*/ 642937 w 9937750"/>
            <a:gd name="connsiteY81" fmla="*/ 436562 h 1539875"/>
            <a:gd name="connsiteX82" fmla="*/ 531812 w 9937750"/>
            <a:gd name="connsiteY82" fmla="*/ 134937 h 1539875"/>
            <a:gd name="connsiteX83" fmla="*/ 365125 w 9937750"/>
            <a:gd name="connsiteY83" fmla="*/ 523875 h 1539875"/>
            <a:gd name="connsiteX84" fmla="*/ 238125 w 9937750"/>
            <a:gd name="connsiteY84" fmla="*/ 134937 h 1539875"/>
            <a:gd name="connsiteX85" fmla="*/ 150812 w 9937750"/>
            <a:gd name="connsiteY85" fmla="*/ 190500 h 1539875"/>
            <a:gd name="connsiteX86" fmla="*/ 0 w 9937750"/>
            <a:gd name="connsiteY86" fmla="*/ 103187 h 1539875"/>
            <a:gd name="connsiteX0" fmla="*/ 0 w 9937750"/>
            <a:gd name="connsiteY0" fmla="*/ 103502 h 1540190"/>
            <a:gd name="connsiteX1" fmla="*/ 7937 w 9937750"/>
            <a:gd name="connsiteY1" fmla="*/ 1278252 h 1540190"/>
            <a:gd name="connsiteX2" fmla="*/ 87312 w 9937750"/>
            <a:gd name="connsiteY2" fmla="*/ 1183002 h 1540190"/>
            <a:gd name="connsiteX3" fmla="*/ 158750 w 9937750"/>
            <a:gd name="connsiteY3" fmla="*/ 1127440 h 1540190"/>
            <a:gd name="connsiteX4" fmla="*/ 222250 w 9937750"/>
            <a:gd name="connsiteY4" fmla="*/ 1214752 h 1540190"/>
            <a:gd name="connsiteX5" fmla="*/ 373062 w 9937750"/>
            <a:gd name="connsiteY5" fmla="*/ 1183002 h 1540190"/>
            <a:gd name="connsiteX6" fmla="*/ 603250 w 9937750"/>
            <a:gd name="connsiteY6" fmla="*/ 992502 h 1540190"/>
            <a:gd name="connsiteX7" fmla="*/ 976312 w 9937750"/>
            <a:gd name="connsiteY7" fmla="*/ 1048065 h 1540190"/>
            <a:gd name="connsiteX8" fmla="*/ 1341437 w 9937750"/>
            <a:gd name="connsiteY8" fmla="*/ 1198877 h 1540190"/>
            <a:gd name="connsiteX9" fmla="*/ 1674812 w 9937750"/>
            <a:gd name="connsiteY9" fmla="*/ 1333815 h 1540190"/>
            <a:gd name="connsiteX10" fmla="*/ 2198687 w 9937750"/>
            <a:gd name="connsiteY10" fmla="*/ 1294127 h 1540190"/>
            <a:gd name="connsiteX11" fmla="*/ 2619375 w 9937750"/>
            <a:gd name="connsiteY11" fmla="*/ 952815 h 1540190"/>
            <a:gd name="connsiteX12" fmla="*/ 2730500 w 9937750"/>
            <a:gd name="connsiteY12" fmla="*/ 889315 h 1540190"/>
            <a:gd name="connsiteX13" fmla="*/ 2944812 w 9937750"/>
            <a:gd name="connsiteY13" fmla="*/ 968690 h 1540190"/>
            <a:gd name="connsiteX14" fmla="*/ 3151187 w 9937750"/>
            <a:gd name="connsiteY14" fmla="*/ 1230627 h 1540190"/>
            <a:gd name="connsiteX15" fmla="*/ 3333750 w 9937750"/>
            <a:gd name="connsiteY15" fmla="*/ 738502 h 1540190"/>
            <a:gd name="connsiteX16" fmla="*/ 3476625 w 9937750"/>
            <a:gd name="connsiteY16" fmla="*/ 770252 h 1540190"/>
            <a:gd name="connsiteX17" fmla="*/ 3770312 w 9937750"/>
            <a:gd name="connsiteY17" fmla="*/ 1119502 h 1540190"/>
            <a:gd name="connsiteX18" fmla="*/ 3913187 w 9937750"/>
            <a:gd name="connsiteY18" fmla="*/ 1381440 h 1540190"/>
            <a:gd name="connsiteX19" fmla="*/ 4175125 w 9937750"/>
            <a:gd name="connsiteY19" fmla="*/ 905190 h 1540190"/>
            <a:gd name="connsiteX20" fmla="*/ 4325937 w 9937750"/>
            <a:gd name="connsiteY20" fmla="*/ 1079815 h 1540190"/>
            <a:gd name="connsiteX21" fmla="*/ 4373562 w 9937750"/>
            <a:gd name="connsiteY21" fmla="*/ 1357627 h 1540190"/>
            <a:gd name="connsiteX22" fmla="*/ 4476750 w 9937750"/>
            <a:gd name="connsiteY22" fmla="*/ 1048065 h 1540190"/>
            <a:gd name="connsiteX23" fmla="*/ 4683125 w 9937750"/>
            <a:gd name="connsiteY23" fmla="*/ 1246502 h 1540190"/>
            <a:gd name="connsiteX24" fmla="*/ 4802187 w 9937750"/>
            <a:gd name="connsiteY24" fmla="*/ 897252 h 1540190"/>
            <a:gd name="connsiteX25" fmla="*/ 4929187 w 9937750"/>
            <a:gd name="connsiteY25" fmla="*/ 1040127 h 1540190"/>
            <a:gd name="connsiteX26" fmla="*/ 5175250 w 9937750"/>
            <a:gd name="connsiteY26" fmla="*/ 857565 h 1540190"/>
            <a:gd name="connsiteX27" fmla="*/ 5286375 w 9937750"/>
            <a:gd name="connsiteY27" fmla="*/ 960752 h 1540190"/>
            <a:gd name="connsiteX28" fmla="*/ 5770562 w 9937750"/>
            <a:gd name="connsiteY28" fmla="*/ 722627 h 1540190"/>
            <a:gd name="connsiteX29" fmla="*/ 6040437 w 9937750"/>
            <a:gd name="connsiteY29" fmla="*/ 1087752 h 1540190"/>
            <a:gd name="connsiteX30" fmla="*/ 6350000 w 9937750"/>
            <a:gd name="connsiteY30" fmla="*/ 698815 h 1540190"/>
            <a:gd name="connsiteX31" fmla="*/ 6524625 w 9937750"/>
            <a:gd name="connsiteY31" fmla="*/ 841690 h 1540190"/>
            <a:gd name="connsiteX32" fmla="*/ 6651625 w 9937750"/>
            <a:gd name="connsiteY32" fmla="*/ 1167127 h 1540190"/>
            <a:gd name="connsiteX33" fmla="*/ 7016750 w 9937750"/>
            <a:gd name="connsiteY33" fmla="*/ 809940 h 1540190"/>
            <a:gd name="connsiteX34" fmla="*/ 7183437 w 9937750"/>
            <a:gd name="connsiteY34" fmla="*/ 722627 h 1540190"/>
            <a:gd name="connsiteX35" fmla="*/ 7373937 w 9937750"/>
            <a:gd name="connsiteY35" fmla="*/ 881377 h 1540190"/>
            <a:gd name="connsiteX36" fmla="*/ 7516812 w 9937750"/>
            <a:gd name="connsiteY36" fmla="*/ 1452877 h 1540190"/>
            <a:gd name="connsiteX37" fmla="*/ 8016875 w 9937750"/>
            <a:gd name="connsiteY37" fmla="*/ 1365565 h 1540190"/>
            <a:gd name="connsiteX38" fmla="*/ 8294687 w 9937750"/>
            <a:gd name="connsiteY38" fmla="*/ 1540190 h 1540190"/>
            <a:gd name="connsiteX39" fmla="*/ 8564562 w 9937750"/>
            <a:gd name="connsiteY39" fmla="*/ 1532252 h 1540190"/>
            <a:gd name="connsiteX40" fmla="*/ 8913812 w 9937750"/>
            <a:gd name="connsiteY40" fmla="*/ 1198877 h 1540190"/>
            <a:gd name="connsiteX41" fmla="*/ 9937750 w 9937750"/>
            <a:gd name="connsiteY41" fmla="*/ 595627 h 1540190"/>
            <a:gd name="connsiteX42" fmla="*/ 9159875 w 9937750"/>
            <a:gd name="connsiteY42" fmla="*/ 809940 h 1540190"/>
            <a:gd name="connsiteX43" fmla="*/ 8612187 w 9937750"/>
            <a:gd name="connsiteY43" fmla="*/ 825815 h 1540190"/>
            <a:gd name="connsiteX44" fmla="*/ 8143875 w 9937750"/>
            <a:gd name="connsiteY44" fmla="*/ 968690 h 1540190"/>
            <a:gd name="connsiteX45" fmla="*/ 7596187 w 9937750"/>
            <a:gd name="connsiteY45" fmla="*/ 1008377 h 1540190"/>
            <a:gd name="connsiteX46" fmla="*/ 7207250 w 9937750"/>
            <a:gd name="connsiteY46" fmla="*/ 563877 h 1540190"/>
            <a:gd name="connsiteX47" fmla="*/ 7135812 w 9937750"/>
            <a:gd name="connsiteY47" fmla="*/ 167002 h 1540190"/>
            <a:gd name="connsiteX48" fmla="*/ 7024687 w 9937750"/>
            <a:gd name="connsiteY48" fmla="*/ 603565 h 1540190"/>
            <a:gd name="connsiteX49" fmla="*/ 6778625 w 9937750"/>
            <a:gd name="connsiteY49" fmla="*/ 349565 h 1540190"/>
            <a:gd name="connsiteX50" fmla="*/ 6699250 w 9937750"/>
            <a:gd name="connsiteY50" fmla="*/ 595627 h 1540190"/>
            <a:gd name="connsiteX51" fmla="*/ 6564312 w 9937750"/>
            <a:gd name="connsiteY51" fmla="*/ 659127 h 1540190"/>
            <a:gd name="connsiteX52" fmla="*/ 6207125 w 9937750"/>
            <a:gd name="connsiteY52" fmla="*/ 222565 h 1540190"/>
            <a:gd name="connsiteX53" fmla="*/ 6151562 w 9937750"/>
            <a:gd name="connsiteY53" fmla="*/ 563877 h 1540190"/>
            <a:gd name="connsiteX54" fmla="*/ 5984875 w 9937750"/>
            <a:gd name="connsiteY54" fmla="*/ 690877 h 1540190"/>
            <a:gd name="connsiteX55" fmla="*/ 5818187 w 9937750"/>
            <a:gd name="connsiteY55" fmla="*/ 619440 h 1540190"/>
            <a:gd name="connsiteX56" fmla="*/ 5429250 w 9937750"/>
            <a:gd name="connsiteY56" fmla="*/ 682940 h 1540190"/>
            <a:gd name="connsiteX57" fmla="*/ 5310187 w 9937750"/>
            <a:gd name="connsiteY57" fmla="*/ 198752 h 1540190"/>
            <a:gd name="connsiteX58" fmla="*/ 5230812 w 9937750"/>
            <a:gd name="connsiteY58" fmla="*/ 595627 h 1540190"/>
            <a:gd name="connsiteX59" fmla="*/ 5080000 w 9937750"/>
            <a:gd name="connsiteY59" fmla="*/ 762315 h 1540190"/>
            <a:gd name="connsiteX60" fmla="*/ 4913312 w 9937750"/>
            <a:gd name="connsiteY60" fmla="*/ 555940 h 1540190"/>
            <a:gd name="connsiteX61" fmla="*/ 4683125 w 9937750"/>
            <a:gd name="connsiteY61" fmla="*/ 167002 h 1540190"/>
            <a:gd name="connsiteX62" fmla="*/ 4532312 w 9937750"/>
            <a:gd name="connsiteY62" fmla="*/ 452752 h 1540190"/>
            <a:gd name="connsiteX63" fmla="*/ 4357687 w 9937750"/>
            <a:gd name="connsiteY63" fmla="*/ 563877 h 1540190"/>
            <a:gd name="connsiteX64" fmla="*/ 4151312 w 9937750"/>
            <a:gd name="connsiteY64" fmla="*/ 460690 h 1540190"/>
            <a:gd name="connsiteX65" fmla="*/ 4103687 w 9937750"/>
            <a:gd name="connsiteY65" fmla="*/ 508315 h 1540190"/>
            <a:gd name="connsiteX66" fmla="*/ 3905250 w 9937750"/>
            <a:gd name="connsiteY66" fmla="*/ 690877 h 1540190"/>
            <a:gd name="connsiteX67" fmla="*/ 3889375 w 9937750"/>
            <a:gd name="connsiteY67" fmla="*/ 690877 h 1540190"/>
            <a:gd name="connsiteX68" fmla="*/ 3841750 w 9937750"/>
            <a:gd name="connsiteY68" fmla="*/ 698815 h 1540190"/>
            <a:gd name="connsiteX69" fmla="*/ 3254375 w 9937750"/>
            <a:gd name="connsiteY69" fmla="*/ 286065 h 1540190"/>
            <a:gd name="connsiteX70" fmla="*/ 3095625 w 9937750"/>
            <a:gd name="connsiteY70" fmla="*/ 460690 h 1540190"/>
            <a:gd name="connsiteX71" fmla="*/ 2905125 w 9937750"/>
            <a:gd name="connsiteY71" fmla="*/ 301940 h 1540190"/>
            <a:gd name="connsiteX72" fmla="*/ 2674937 w 9937750"/>
            <a:gd name="connsiteY72" fmla="*/ 238440 h 1540190"/>
            <a:gd name="connsiteX73" fmla="*/ 2532062 w 9937750"/>
            <a:gd name="connsiteY73" fmla="*/ 651190 h 1540190"/>
            <a:gd name="connsiteX74" fmla="*/ 2325687 w 9937750"/>
            <a:gd name="connsiteY74" fmla="*/ 548002 h 1540190"/>
            <a:gd name="connsiteX75" fmla="*/ 2159000 w 9937750"/>
            <a:gd name="connsiteY75" fmla="*/ 563877 h 1540190"/>
            <a:gd name="connsiteX76" fmla="*/ 1976437 w 9937750"/>
            <a:gd name="connsiteY76" fmla="*/ 484502 h 1540190"/>
            <a:gd name="connsiteX77" fmla="*/ 1658937 w 9937750"/>
            <a:gd name="connsiteY77" fmla="*/ 315 h 1540190"/>
            <a:gd name="connsiteX78" fmla="*/ 1412875 w 9937750"/>
            <a:gd name="connsiteY78" fmla="*/ 413065 h 1540190"/>
            <a:gd name="connsiteX79" fmla="*/ 1119187 w 9937750"/>
            <a:gd name="connsiteY79" fmla="*/ 579752 h 1540190"/>
            <a:gd name="connsiteX80" fmla="*/ 825500 w 9937750"/>
            <a:gd name="connsiteY80" fmla="*/ 548002 h 1540190"/>
            <a:gd name="connsiteX81" fmla="*/ 642937 w 9937750"/>
            <a:gd name="connsiteY81" fmla="*/ 436877 h 1540190"/>
            <a:gd name="connsiteX82" fmla="*/ 531812 w 9937750"/>
            <a:gd name="connsiteY82" fmla="*/ 135252 h 1540190"/>
            <a:gd name="connsiteX83" fmla="*/ 365125 w 9937750"/>
            <a:gd name="connsiteY83" fmla="*/ 524190 h 1540190"/>
            <a:gd name="connsiteX84" fmla="*/ 238125 w 9937750"/>
            <a:gd name="connsiteY84" fmla="*/ 135252 h 1540190"/>
            <a:gd name="connsiteX85" fmla="*/ 150812 w 9937750"/>
            <a:gd name="connsiteY85" fmla="*/ 190815 h 1540190"/>
            <a:gd name="connsiteX86" fmla="*/ 0 w 9937750"/>
            <a:gd name="connsiteY86" fmla="*/ 103502 h 1540190"/>
            <a:gd name="connsiteX0" fmla="*/ 0 w 9937750"/>
            <a:gd name="connsiteY0" fmla="*/ 103489 h 1540177"/>
            <a:gd name="connsiteX1" fmla="*/ 7937 w 9937750"/>
            <a:gd name="connsiteY1" fmla="*/ 1278239 h 1540177"/>
            <a:gd name="connsiteX2" fmla="*/ 87312 w 9937750"/>
            <a:gd name="connsiteY2" fmla="*/ 1182989 h 1540177"/>
            <a:gd name="connsiteX3" fmla="*/ 158750 w 9937750"/>
            <a:gd name="connsiteY3" fmla="*/ 1127427 h 1540177"/>
            <a:gd name="connsiteX4" fmla="*/ 222250 w 9937750"/>
            <a:gd name="connsiteY4" fmla="*/ 1214739 h 1540177"/>
            <a:gd name="connsiteX5" fmla="*/ 373062 w 9937750"/>
            <a:gd name="connsiteY5" fmla="*/ 1182989 h 1540177"/>
            <a:gd name="connsiteX6" fmla="*/ 603250 w 9937750"/>
            <a:gd name="connsiteY6" fmla="*/ 992489 h 1540177"/>
            <a:gd name="connsiteX7" fmla="*/ 976312 w 9937750"/>
            <a:gd name="connsiteY7" fmla="*/ 1048052 h 1540177"/>
            <a:gd name="connsiteX8" fmla="*/ 1341437 w 9937750"/>
            <a:gd name="connsiteY8" fmla="*/ 1198864 h 1540177"/>
            <a:gd name="connsiteX9" fmla="*/ 1674812 w 9937750"/>
            <a:gd name="connsiteY9" fmla="*/ 1333802 h 1540177"/>
            <a:gd name="connsiteX10" fmla="*/ 2198687 w 9937750"/>
            <a:gd name="connsiteY10" fmla="*/ 1294114 h 1540177"/>
            <a:gd name="connsiteX11" fmla="*/ 2619375 w 9937750"/>
            <a:gd name="connsiteY11" fmla="*/ 952802 h 1540177"/>
            <a:gd name="connsiteX12" fmla="*/ 2730500 w 9937750"/>
            <a:gd name="connsiteY12" fmla="*/ 889302 h 1540177"/>
            <a:gd name="connsiteX13" fmla="*/ 2944812 w 9937750"/>
            <a:gd name="connsiteY13" fmla="*/ 968677 h 1540177"/>
            <a:gd name="connsiteX14" fmla="*/ 3151187 w 9937750"/>
            <a:gd name="connsiteY14" fmla="*/ 1230614 h 1540177"/>
            <a:gd name="connsiteX15" fmla="*/ 3333750 w 9937750"/>
            <a:gd name="connsiteY15" fmla="*/ 738489 h 1540177"/>
            <a:gd name="connsiteX16" fmla="*/ 3476625 w 9937750"/>
            <a:gd name="connsiteY16" fmla="*/ 770239 h 1540177"/>
            <a:gd name="connsiteX17" fmla="*/ 3770312 w 9937750"/>
            <a:gd name="connsiteY17" fmla="*/ 1119489 h 1540177"/>
            <a:gd name="connsiteX18" fmla="*/ 3913187 w 9937750"/>
            <a:gd name="connsiteY18" fmla="*/ 1381427 h 1540177"/>
            <a:gd name="connsiteX19" fmla="*/ 4175125 w 9937750"/>
            <a:gd name="connsiteY19" fmla="*/ 905177 h 1540177"/>
            <a:gd name="connsiteX20" fmla="*/ 4325937 w 9937750"/>
            <a:gd name="connsiteY20" fmla="*/ 1079802 h 1540177"/>
            <a:gd name="connsiteX21" fmla="*/ 4373562 w 9937750"/>
            <a:gd name="connsiteY21" fmla="*/ 1357614 h 1540177"/>
            <a:gd name="connsiteX22" fmla="*/ 4476750 w 9937750"/>
            <a:gd name="connsiteY22" fmla="*/ 1048052 h 1540177"/>
            <a:gd name="connsiteX23" fmla="*/ 4683125 w 9937750"/>
            <a:gd name="connsiteY23" fmla="*/ 1246489 h 1540177"/>
            <a:gd name="connsiteX24" fmla="*/ 4802187 w 9937750"/>
            <a:gd name="connsiteY24" fmla="*/ 897239 h 1540177"/>
            <a:gd name="connsiteX25" fmla="*/ 4929187 w 9937750"/>
            <a:gd name="connsiteY25" fmla="*/ 1040114 h 1540177"/>
            <a:gd name="connsiteX26" fmla="*/ 5175250 w 9937750"/>
            <a:gd name="connsiteY26" fmla="*/ 857552 h 1540177"/>
            <a:gd name="connsiteX27" fmla="*/ 5286375 w 9937750"/>
            <a:gd name="connsiteY27" fmla="*/ 960739 h 1540177"/>
            <a:gd name="connsiteX28" fmla="*/ 5770562 w 9937750"/>
            <a:gd name="connsiteY28" fmla="*/ 722614 h 1540177"/>
            <a:gd name="connsiteX29" fmla="*/ 6040437 w 9937750"/>
            <a:gd name="connsiteY29" fmla="*/ 1087739 h 1540177"/>
            <a:gd name="connsiteX30" fmla="*/ 6350000 w 9937750"/>
            <a:gd name="connsiteY30" fmla="*/ 698802 h 1540177"/>
            <a:gd name="connsiteX31" fmla="*/ 6524625 w 9937750"/>
            <a:gd name="connsiteY31" fmla="*/ 841677 h 1540177"/>
            <a:gd name="connsiteX32" fmla="*/ 6651625 w 9937750"/>
            <a:gd name="connsiteY32" fmla="*/ 1167114 h 1540177"/>
            <a:gd name="connsiteX33" fmla="*/ 7016750 w 9937750"/>
            <a:gd name="connsiteY33" fmla="*/ 809927 h 1540177"/>
            <a:gd name="connsiteX34" fmla="*/ 7183437 w 9937750"/>
            <a:gd name="connsiteY34" fmla="*/ 722614 h 1540177"/>
            <a:gd name="connsiteX35" fmla="*/ 7373937 w 9937750"/>
            <a:gd name="connsiteY35" fmla="*/ 881364 h 1540177"/>
            <a:gd name="connsiteX36" fmla="*/ 7516812 w 9937750"/>
            <a:gd name="connsiteY36" fmla="*/ 1452864 h 1540177"/>
            <a:gd name="connsiteX37" fmla="*/ 8016875 w 9937750"/>
            <a:gd name="connsiteY37" fmla="*/ 1365552 h 1540177"/>
            <a:gd name="connsiteX38" fmla="*/ 8294687 w 9937750"/>
            <a:gd name="connsiteY38" fmla="*/ 1540177 h 1540177"/>
            <a:gd name="connsiteX39" fmla="*/ 8564562 w 9937750"/>
            <a:gd name="connsiteY39" fmla="*/ 1532239 h 1540177"/>
            <a:gd name="connsiteX40" fmla="*/ 8913812 w 9937750"/>
            <a:gd name="connsiteY40" fmla="*/ 1198864 h 1540177"/>
            <a:gd name="connsiteX41" fmla="*/ 9937750 w 9937750"/>
            <a:gd name="connsiteY41" fmla="*/ 595614 h 1540177"/>
            <a:gd name="connsiteX42" fmla="*/ 9159875 w 9937750"/>
            <a:gd name="connsiteY42" fmla="*/ 809927 h 1540177"/>
            <a:gd name="connsiteX43" fmla="*/ 8612187 w 9937750"/>
            <a:gd name="connsiteY43" fmla="*/ 825802 h 1540177"/>
            <a:gd name="connsiteX44" fmla="*/ 8143875 w 9937750"/>
            <a:gd name="connsiteY44" fmla="*/ 968677 h 1540177"/>
            <a:gd name="connsiteX45" fmla="*/ 7596187 w 9937750"/>
            <a:gd name="connsiteY45" fmla="*/ 1008364 h 1540177"/>
            <a:gd name="connsiteX46" fmla="*/ 7207250 w 9937750"/>
            <a:gd name="connsiteY46" fmla="*/ 563864 h 1540177"/>
            <a:gd name="connsiteX47" fmla="*/ 7135812 w 9937750"/>
            <a:gd name="connsiteY47" fmla="*/ 166989 h 1540177"/>
            <a:gd name="connsiteX48" fmla="*/ 7024687 w 9937750"/>
            <a:gd name="connsiteY48" fmla="*/ 603552 h 1540177"/>
            <a:gd name="connsiteX49" fmla="*/ 6778625 w 9937750"/>
            <a:gd name="connsiteY49" fmla="*/ 349552 h 1540177"/>
            <a:gd name="connsiteX50" fmla="*/ 6699250 w 9937750"/>
            <a:gd name="connsiteY50" fmla="*/ 595614 h 1540177"/>
            <a:gd name="connsiteX51" fmla="*/ 6564312 w 9937750"/>
            <a:gd name="connsiteY51" fmla="*/ 659114 h 1540177"/>
            <a:gd name="connsiteX52" fmla="*/ 6207125 w 9937750"/>
            <a:gd name="connsiteY52" fmla="*/ 222552 h 1540177"/>
            <a:gd name="connsiteX53" fmla="*/ 6151562 w 9937750"/>
            <a:gd name="connsiteY53" fmla="*/ 563864 h 1540177"/>
            <a:gd name="connsiteX54" fmla="*/ 5984875 w 9937750"/>
            <a:gd name="connsiteY54" fmla="*/ 690864 h 1540177"/>
            <a:gd name="connsiteX55" fmla="*/ 5818187 w 9937750"/>
            <a:gd name="connsiteY55" fmla="*/ 619427 h 1540177"/>
            <a:gd name="connsiteX56" fmla="*/ 5429250 w 9937750"/>
            <a:gd name="connsiteY56" fmla="*/ 682927 h 1540177"/>
            <a:gd name="connsiteX57" fmla="*/ 5310187 w 9937750"/>
            <a:gd name="connsiteY57" fmla="*/ 198739 h 1540177"/>
            <a:gd name="connsiteX58" fmla="*/ 5230812 w 9937750"/>
            <a:gd name="connsiteY58" fmla="*/ 595614 h 1540177"/>
            <a:gd name="connsiteX59" fmla="*/ 5080000 w 9937750"/>
            <a:gd name="connsiteY59" fmla="*/ 762302 h 1540177"/>
            <a:gd name="connsiteX60" fmla="*/ 4913312 w 9937750"/>
            <a:gd name="connsiteY60" fmla="*/ 555927 h 1540177"/>
            <a:gd name="connsiteX61" fmla="*/ 4683125 w 9937750"/>
            <a:gd name="connsiteY61" fmla="*/ 166989 h 1540177"/>
            <a:gd name="connsiteX62" fmla="*/ 4532312 w 9937750"/>
            <a:gd name="connsiteY62" fmla="*/ 452739 h 1540177"/>
            <a:gd name="connsiteX63" fmla="*/ 4357687 w 9937750"/>
            <a:gd name="connsiteY63" fmla="*/ 563864 h 1540177"/>
            <a:gd name="connsiteX64" fmla="*/ 4151312 w 9937750"/>
            <a:gd name="connsiteY64" fmla="*/ 460677 h 1540177"/>
            <a:gd name="connsiteX65" fmla="*/ 4103687 w 9937750"/>
            <a:gd name="connsiteY65" fmla="*/ 508302 h 1540177"/>
            <a:gd name="connsiteX66" fmla="*/ 3905250 w 9937750"/>
            <a:gd name="connsiteY66" fmla="*/ 690864 h 1540177"/>
            <a:gd name="connsiteX67" fmla="*/ 3889375 w 9937750"/>
            <a:gd name="connsiteY67" fmla="*/ 690864 h 1540177"/>
            <a:gd name="connsiteX68" fmla="*/ 3841750 w 9937750"/>
            <a:gd name="connsiteY68" fmla="*/ 698802 h 1540177"/>
            <a:gd name="connsiteX69" fmla="*/ 3254375 w 9937750"/>
            <a:gd name="connsiteY69" fmla="*/ 286052 h 1540177"/>
            <a:gd name="connsiteX70" fmla="*/ 3095625 w 9937750"/>
            <a:gd name="connsiteY70" fmla="*/ 460677 h 1540177"/>
            <a:gd name="connsiteX71" fmla="*/ 2905125 w 9937750"/>
            <a:gd name="connsiteY71" fmla="*/ 301927 h 1540177"/>
            <a:gd name="connsiteX72" fmla="*/ 2674937 w 9937750"/>
            <a:gd name="connsiteY72" fmla="*/ 238427 h 1540177"/>
            <a:gd name="connsiteX73" fmla="*/ 2532062 w 9937750"/>
            <a:gd name="connsiteY73" fmla="*/ 651177 h 1540177"/>
            <a:gd name="connsiteX74" fmla="*/ 2325687 w 9937750"/>
            <a:gd name="connsiteY74" fmla="*/ 547989 h 1540177"/>
            <a:gd name="connsiteX75" fmla="*/ 2159000 w 9937750"/>
            <a:gd name="connsiteY75" fmla="*/ 563864 h 1540177"/>
            <a:gd name="connsiteX76" fmla="*/ 1976437 w 9937750"/>
            <a:gd name="connsiteY76" fmla="*/ 484489 h 1540177"/>
            <a:gd name="connsiteX77" fmla="*/ 1658937 w 9937750"/>
            <a:gd name="connsiteY77" fmla="*/ 302 h 1540177"/>
            <a:gd name="connsiteX78" fmla="*/ 1381161 w 9937750"/>
            <a:gd name="connsiteY78" fmla="*/ 428810 h 1540177"/>
            <a:gd name="connsiteX79" fmla="*/ 1119187 w 9937750"/>
            <a:gd name="connsiteY79" fmla="*/ 579739 h 1540177"/>
            <a:gd name="connsiteX80" fmla="*/ 825500 w 9937750"/>
            <a:gd name="connsiteY80" fmla="*/ 547989 h 1540177"/>
            <a:gd name="connsiteX81" fmla="*/ 642937 w 9937750"/>
            <a:gd name="connsiteY81" fmla="*/ 436864 h 1540177"/>
            <a:gd name="connsiteX82" fmla="*/ 531812 w 9937750"/>
            <a:gd name="connsiteY82" fmla="*/ 135239 h 1540177"/>
            <a:gd name="connsiteX83" fmla="*/ 365125 w 9937750"/>
            <a:gd name="connsiteY83" fmla="*/ 524177 h 1540177"/>
            <a:gd name="connsiteX84" fmla="*/ 238125 w 9937750"/>
            <a:gd name="connsiteY84" fmla="*/ 135239 h 1540177"/>
            <a:gd name="connsiteX85" fmla="*/ 150812 w 9937750"/>
            <a:gd name="connsiteY85" fmla="*/ 190802 h 1540177"/>
            <a:gd name="connsiteX86" fmla="*/ 0 w 9937750"/>
            <a:gd name="connsiteY86" fmla="*/ 103489 h 1540177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429109 h 1508609"/>
            <a:gd name="connsiteX71" fmla="*/ 2905125 w 9937750"/>
            <a:gd name="connsiteY71" fmla="*/ 270359 h 1508609"/>
            <a:gd name="connsiteX72" fmla="*/ 2674937 w 9937750"/>
            <a:gd name="connsiteY72" fmla="*/ 206859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429109 h 1508609"/>
            <a:gd name="connsiteX71" fmla="*/ 2905125 w 9937750"/>
            <a:gd name="connsiteY71" fmla="*/ 270359 h 1508609"/>
            <a:gd name="connsiteX72" fmla="*/ 2674937 w 9937750"/>
            <a:gd name="connsiteY72" fmla="*/ 206859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429109 h 1508609"/>
            <a:gd name="connsiteX71" fmla="*/ 2905125 w 9937750"/>
            <a:gd name="connsiteY71" fmla="*/ 270359 h 1508609"/>
            <a:gd name="connsiteX72" fmla="*/ 2674937 w 9937750"/>
            <a:gd name="connsiteY72" fmla="*/ 206859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429109 h 1508609"/>
            <a:gd name="connsiteX71" fmla="*/ 2905125 w 9937750"/>
            <a:gd name="connsiteY71" fmla="*/ 270359 h 1508609"/>
            <a:gd name="connsiteX72" fmla="*/ 2674937 w 9937750"/>
            <a:gd name="connsiteY72" fmla="*/ 206859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429109 h 1508609"/>
            <a:gd name="connsiteX71" fmla="*/ 2905125 w 9937750"/>
            <a:gd name="connsiteY71" fmla="*/ 270359 h 1508609"/>
            <a:gd name="connsiteX72" fmla="*/ 2698731 w 9937750"/>
            <a:gd name="connsiteY72" fmla="*/ 190982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429109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691074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54375 w 9937750"/>
            <a:gd name="connsiteY69" fmla="*/ 254484 h 1508609"/>
            <a:gd name="connsiteX70" fmla="*/ 3095625 w 9937750"/>
            <a:gd name="connsiteY70" fmla="*/ 691074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841750 w 9937750"/>
            <a:gd name="connsiteY68" fmla="*/ 667234 h 1508609"/>
            <a:gd name="connsiteX69" fmla="*/ 3278169 w 9937750"/>
            <a:gd name="connsiteY69" fmla="*/ 254484 h 1508609"/>
            <a:gd name="connsiteX70" fmla="*/ 3095625 w 9937750"/>
            <a:gd name="connsiteY70" fmla="*/ 691074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595971 w 9937750"/>
            <a:gd name="connsiteY68" fmla="*/ 667234 h 1508609"/>
            <a:gd name="connsiteX69" fmla="*/ 3278169 w 9937750"/>
            <a:gd name="connsiteY69" fmla="*/ 254484 h 1508609"/>
            <a:gd name="connsiteX70" fmla="*/ 3095625 w 9937750"/>
            <a:gd name="connsiteY70" fmla="*/ 691074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683216 w 9937750"/>
            <a:gd name="connsiteY68" fmla="*/ 722803 h 1508609"/>
            <a:gd name="connsiteX69" fmla="*/ 3278169 w 9937750"/>
            <a:gd name="connsiteY69" fmla="*/ 254484 h 1508609"/>
            <a:gd name="connsiteX70" fmla="*/ 3095625 w 9937750"/>
            <a:gd name="connsiteY70" fmla="*/ 691074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89375 w 9937750"/>
            <a:gd name="connsiteY67" fmla="*/ 659296 h 1508609"/>
            <a:gd name="connsiteX68" fmla="*/ 3683216 w 9937750"/>
            <a:gd name="connsiteY68" fmla="*/ 722803 h 1508609"/>
            <a:gd name="connsiteX69" fmla="*/ 3278169 w 9937750"/>
            <a:gd name="connsiteY69" fmla="*/ 254484 h 1508609"/>
            <a:gd name="connsiteX70" fmla="*/ 3095625 w 9937750"/>
            <a:gd name="connsiteY70" fmla="*/ 691074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857649 w 9937750"/>
            <a:gd name="connsiteY67" fmla="*/ 651358 h 1508609"/>
            <a:gd name="connsiteX68" fmla="*/ 3683216 w 9937750"/>
            <a:gd name="connsiteY68" fmla="*/ 722803 h 1508609"/>
            <a:gd name="connsiteX69" fmla="*/ 3278169 w 9937750"/>
            <a:gd name="connsiteY69" fmla="*/ 254484 h 1508609"/>
            <a:gd name="connsiteX70" fmla="*/ 3095625 w 9937750"/>
            <a:gd name="connsiteY70" fmla="*/ 691074 h 1508609"/>
            <a:gd name="connsiteX71" fmla="*/ 2905125 w 9937750"/>
            <a:gd name="connsiteY71" fmla="*/ 270359 h 1508609"/>
            <a:gd name="connsiteX72" fmla="*/ 2698731 w 9937750"/>
            <a:gd name="connsiteY72" fmla="*/ 214738 h 1508609"/>
            <a:gd name="connsiteX73" fmla="*/ 2532062 w 9937750"/>
            <a:gd name="connsiteY73" fmla="*/ 619609 h 1508609"/>
            <a:gd name="connsiteX74" fmla="*/ 2325687 w 9937750"/>
            <a:gd name="connsiteY74" fmla="*/ 516421 h 1508609"/>
            <a:gd name="connsiteX75" fmla="*/ 2159000 w 9937750"/>
            <a:gd name="connsiteY75" fmla="*/ 532296 h 1508609"/>
            <a:gd name="connsiteX76" fmla="*/ 1976437 w 9937750"/>
            <a:gd name="connsiteY76" fmla="*/ 452921 h 1508609"/>
            <a:gd name="connsiteX77" fmla="*/ 1682732 w 9937750"/>
            <a:gd name="connsiteY77" fmla="*/ 327 h 1508609"/>
            <a:gd name="connsiteX78" fmla="*/ 1381161 w 9937750"/>
            <a:gd name="connsiteY78" fmla="*/ 397242 h 1508609"/>
            <a:gd name="connsiteX79" fmla="*/ 1119187 w 9937750"/>
            <a:gd name="connsiteY79" fmla="*/ 548171 h 1508609"/>
            <a:gd name="connsiteX80" fmla="*/ 825500 w 9937750"/>
            <a:gd name="connsiteY80" fmla="*/ 516421 h 1508609"/>
            <a:gd name="connsiteX81" fmla="*/ 642937 w 9937750"/>
            <a:gd name="connsiteY81" fmla="*/ 405296 h 1508609"/>
            <a:gd name="connsiteX82" fmla="*/ 531812 w 9937750"/>
            <a:gd name="connsiteY82" fmla="*/ 103671 h 1508609"/>
            <a:gd name="connsiteX83" fmla="*/ 365125 w 9937750"/>
            <a:gd name="connsiteY83" fmla="*/ 492609 h 1508609"/>
            <a:gd name="connsiteX84" fmla="*/ 238125 w 9937750"/>
            <a:gd name="connsiteY84" fmla="*/ 103671 h 1508609"/>
            <a:gd name="connsiteX85" fmla="*/ 150812 w 9937750"/>
            <a:gd name="connsiteY85" fmla="*/ 159234 h 1508609"/>
            <a:gd name="connsiteX86" fmla="*/ 0 w 9937750"/>
            <a:gd name="connsiteY86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905250 w 9937750"/>
            <a:gd name="connsiteY66" fmla="*/ 659296 h 1508609"/>
            <a:gd name="connsiteX67" fmla="*/ 3683216 w 9937750"/>
            <a:gd name="connsiteY67" fmla="*/ 722803 h 1508609"/>
            <a:gd name="connsiteX68" fmla="*/ 3278169 w 9937750"/>
            <a:gd name="connsiteY68" fmla="*/ 254484 h 1508609"/>
            <a:gd name="connsiteX69" fmla="*/ 3095625 w 9937750"/>
            <a:gd name="connsiteY69" fmla="*/ 691074 h 1508609"/>
            <a:gd name="connsiteX70" fmla="*/ 2905125 w 9937750"/>
            <a:gd name="connsiteY70" fmla="*/ 270359 h 1508609"/>
            <a:gd name="connsiteX71" fmla="*/ 2698731 w 9937750"/>
            <a:gd name="connsiteY71" fmla="*/ 214738 h 1508609"/>
            <a:gd name="connsiteX72" fmla="*/ 2532062 w 9937750"/>
            <a:gd name="connsiteY72" fmla="*/ 619609 h 1508609"/>
            <a:gd name="connsiteX73" fmla="*/ 2325687 w 9937750"/>
            <a:gd name="connsiteY73" fmla="*/ 516421 h 1508609"/>
            <a:gd name="connsiteX74" fmla="*/ 2159000 w 9937750"/>
            <a:gd name="connsiteY74" fmla="*/ 532296 h 1508609"/>
            <a:gd name="connsiteX75" fmla="*/ 1976437 w 9937750"/>
            <a:gd name="connsiteY75" fmla="*/ 452921 h 1508609"/>
            <a:gd name="connsiteX76" fmla="*/ 1682732 w 9937750"/>
            <a:gd name="connsiteY76" fmla="*/ 327 h 1508609"/>
            <a:gd name="connsiteX77" fmla="*/ 1381161 w 9937750"/>
            <a:gd name="connsiteY77" fmla="*/ 397242 h 1508609"/>
            <a:gd name="connsiteX78" fmla="*/ 1119187 w 9937750"/>
            <a:gd name="connsiteY78" fmla="*/ 548171 h 1508609"/>
            <a:gd name="connsiteX79" fmla="*/ 825500 w 9937750"/>
            <a:gd name="connsiteY79" fmla="*/ 516421 h 1508609"/>
            <a:gd name="connsiteX80" fmla="*/ 642937 w 9937750"/>
            <a:gd name="connsiteY80" fmla="*/ 405296 h 1508609"/>
            <a:gd name="connsiteX81" fmla="*/ 531812 w 9937750"/>
            <a:gd name="connsiteY81" fmla="*/ 103671 h 1508609"/>
            <a:gd name="connsiteX82" fmla="*/ 365125 w 9937750"/>
            <a:gd name="connsiteY82" fmla="*/ 492609 h 1508609"/>
            <a:gd name="connsiteX83" fmla="*/ 238125 w 9937750"/>
            <a:gd name="connsiteY83" fmla="*/ 103671 h 1508609"/>
            <a:gd name="connsiteX84" fmla="*/ 150812 w 9937750"/>
            <a:gd name="connsiteY84" fmla="*/ 159234 h 1508609"/>
            <a:gd name="connsiteX85" fmla="*/ 0 w 9937750"/>
            <a:gd name="connsiteY85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873525 w 9937750"/>
            <a:gd name="connsiteY66" fmla="*/ 651358 h 1508609"/>
            <a:gd name="connsiteX67" fmla="*/ 3683216 w 9937750"/>
            <a:gd name="connsiteY67" fmla="*/ 722803 h 1508609"/>
            <a:gd name="connsiteX68" fmla="*/ 3278169 w 9937750"/>
            <a:gd name="connsiteY68" fmla="*/ 254484 h 1508609"/>
            <a:gd name="connsiteX69" fmla="*/ 3095625 w 9937750"/>
            <a:gd name="connsiteY69" fmla="*/ 691074 h 1508609"/>
            <a:gd name="connsiteX70" fmla="*/ 2905125 w 9937750"/>
            <a:gd name="connsiteY70" fmla="*/ 270359 h 1508609"/>
            <a:gd name="connsiteX71" fmla="*/ 2698731 w 9937750"/>
            <a:gd name="connsiteY71" fmla="*/ 214738 h 1508609"/>
            <a:gd name="connsiteX72" fmla="*/ 2532062 w 9937750"/>
            <a:gd name="connsiteY72" fmla="*/ 619609 h 1508609"/>
            <a:gd name="connsiteX73" fmla="*/ 2325687 w 9937750"/>
            <a:gd name="connsiteY73" fmla="*/ 516421 h 1508609"/>
            <a:gd name="connsiteX74" fmla="*/ 2159000 w 9937750"/>
            <a:gd name="connsiteY74" fmla="*/ 532296 h 1508609"/>
            <a:gd name="connsiteX75" fmla="*/ 1976437 w 9937750"/>
            <a:gd name="connsiteY75" fmla="*/ 452921 h 1508609"/>
            <a:gd name="connsiteX76" fmla="*/ 1682732 w 9937750"/>
            <a:gd name="connsiteY76" fmla="*/ 327 h 1508609"/>
            <a:gd name="connsiteX77" fmla="*/ 1381161 w 9937750"/>
            <a:gd name="connsiteY77" fmla="*/ 397242 h 1508609"/>
            <a:gd name="connsiteX78" fmla="*/ 1119187 w 9937750"/>
            <a:gd name="connsiteY78" fmla="*/ 548171 h 1508609"/>
            <a:gd name="connsiteX79" fmla="*/ 825500 w 9937750"/>
            <a:gd name="connsiteY79" fmla="*/ 516421 h 1508609"/>
            <a:gd name="connsiteX80" fmla="*/ 642937 w 9937750"/>
            <a:gd name="connsiteY80" fmla="*/ 405296 h 1508609"/>
            <a:gd name="connsiteX81" fmla="*/ 531812 w 9937750"/>
            <a:gd name="connsiteY81" fmla="*/ 103671 h 1508609"/>
            <a:gd name="connsiteX82" fmla="*/ 365125 w 9937750"/>
            <a:gd name="connsiteY82" fmla="*/ 492609 h 1508609"/>
            <a:gd name="connsiteX83" fmla="*/ 238125 w 9937750"/>
            <a:gd name="connsiteY83" fmla="*/ 103671 h 1508609"/>
            <a:gd name="connsiteX84" fmla="*/ 150812 w 9937750"/>
            <a:gd name="connsiteY84" fmla="*/ 159234 h 1508609"/>
            <a:gd name="connsiteX85" fmla="*/ 0 w 9937750"/>
            <a:gd name="connsiteY85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4103687 w 9937750"/>
            <a:gd name="connsiteY65" fmla="*/ 476734 h 1508609"/>
            <a:gd name="connsiteX66" fmla="*/ 3873525 w 9937750"/>
            <a:gd name="connsiteY66" fmla="*/ 651358 h 1508609"/>
            <a:gd name="connsiteX67" fmla="*/ 3667359 w 9937750"/>
            <a:gd name="connsiteY67" fmla="*/ 667375 h 1508609"/>
            <a:gd name="connsiteX68" fmla="*/ 3278169 w 9937750"/>
            <a:gd name="connsiteY68" fmla="*/ 254484 h 1508609"/>
            <a:gd name="connsiteX69" fmla="*/ 3095625 w 9937750"/>
            <a:gd name="connsiteY69" fmla="*/ 691074 h 1508609"/>
            <a:gd name="connsiteX70" fmla="*/ 2905125 w 9937750"/>
            <a:gd name="connsiteY70" fmla="*/ 270359 h 1508609"/>
            <a:gd name="connsiteX71" fmla="*/ 2698731 w 9937750"/>
            <a:gd name="connsiteY71" fmla="*/ 214738 h 1508609"/>
            <a:gd name="connsiteX72" fmla="*/ 2532062 w 9937750"/>
            <a:gd name="connsiteY72" fmla="*/ 619609 h 1508609"/>
            <a:gd name="connsiteX73" fmla="*/ 2325687 w 9937750"/>
            <a:gd name="connsiteY73" fmla="*/ 516421 h 1508609"/>
            <a:gd name="connsiteX74" fmla="*/ 2159000 w 9937750"/>
            <a:gd name="connsiteY74" fmla="*/ 532296 h 1508609"/>
            <a:gd name="connsiteX75" fmla="*/ 1976437 w 9937750"/>
            <a:gd name="connsiteY75" fmla="*/ 452921 h 1508609"/>
            <a:gd name="connsiteX76" fmla="*/ 1682732 w 9937750"/>
            <a:gd name="connsiteY76" fmla="*/ 327 h 1508609"/>
            <a:gd name="connsiteX77" fmla="*/ 1381161 w 9937750"/>
            <a:gd name="connsiteY77" fmla="*/ 397242 h 1508609"/>
            <a:gd name="connsiteX78" fmla="*/ 1119187 w 9937750"/>
            <a:gd name="connsiteY78" fmla="*/ 548171 h 1508609"/>
            <a:gd name="connsiteX79" fmla="*/ 825500 w 9937750"/>
            <a:gd name="connsiteY79" fmla="*/ 516421 h 1508609"/>
            <a:gd name="connsiteX80" fmla="*/ 642937 w 9937750"/>
            <a:gd name="connsiteY80" fmla="*/ 405296 h 1508609"/>
            <a:gd name="connsiteX81" fmla="*/ 531812 w 9937750"/>
            <a:gd name="connsiteY81" fmla="*/ 103671 h 1508609"/>
            <a:gd name="connsiteX82" fmla="*/ 365125 w 9937750"/>
            <a:gd name="connsiteY82" fmla="*/ 492609 h 1508609"/>
            <a:gd name="connsiteX83" fmla="*/ 238125 w 9937750"/>
            <a:gd name="connsiteY83" fmla="*/ 103671 h 1508609"/>
            <a:gd name="connsiteX84" fmla="*/ 150812 w 9937750"/>
            <a:gd name="connsiteY84" fmla="*/ 159234 h 1508609"/>
            <a:gd name="connsiteX85" fmla="*/ 0 w 9937750"/>
            <a:gd name="connsiteY85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13187 w 9937750"/>
            <a:gd name="connsiteY18" fmla="*/ 1349859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73562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476750 w 9937750"/>
            <a:gd name="connsiteY22" fmla="*/ 1016484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75250 w 9937750"/>
            <a:gd name="connsiteY26" fmla="*/ 825984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86375 w 9937750"/>
            <a:gd name="connsiteY27" fmla="*/ 929171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78446 w 9937750"/>
            <a:gd name="connsiteY27" fmla="*/ 913335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78446 w 9937750"/>
            <a:gd name="connsiteY27" fmla="*/ 913335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78446 w 9937750"/>
            <a:gd name="connsiteY27" fmla="*/ 913335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78446 w 9937750"/>
            <a:gd name="connsiteY27" fmla="*/ 913335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78446 w 9937750"/>
            <a:gd name="connsiteY27" fmla="*/ 913335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08609"/>
            <a:gd name="connsiteX1" fmla="*/ 7937 w 9937750"/>
            <a:gd name="connsiteY1" fmla="*/ 1246671 h 1508609"/>
            <a:gd name="connsiteX2" fmla="*/ 87312 w 9937750"/>
            <a:gd name="connsiteY2" fmla="*/ 1151421 h 1508609"/>
            <a:gd name="connsiteX3" fmla="*/ 158750 w 9937750"/>
            <a:gd name="connsiteY3" fmla="*/ 1095859 h 1508609"/>
            <a:gd name="connsiteX4" fmla="*/ 222250 w 9937750"/>
            <a:gd name="connsiteY4" fmla="*/ 1183171 h 1508609"/>
            <a:gd name="connsiteX5" fmla="*/ 373062 w 9937750"/>
            <a:gd name="connsiteY5" fmla="*/ 1151421 h 1508609"/>
            <a:gd name="connsiteX6" fmla="*/ 603250 w 9937750"/>
            <a:gd name="connsiteY6" fmla="*/ 960921 h 1508609"/>
            <a:gd name="connsiteX7" fmla="*/ 976312 w 9937750"/>
            <a:gd name="connsiteY7" fmla="*/ 1016484 h 1508609"/>
            <a:gd name="connsiteX8" fmla="*/ 1341437 w 9937750"/>
            <a:gd name="connsiteY8" fmla="*/ 1167296 h 1508609"/>
            <a:gd name="connsiteX9" fmla="*/ 1674812 w 9937750"/>
            <a:gd name="connsiteY9" fmla="*/ 1302234 h 1508609"/>
            <a:gd name="connsiteX10" fmla="*/ 2198687 w 9937750"/>
            <a:gd name="connsiteY10" fmla="*/ 1262546 h 1508609"/>
            <a:gd name="connsiteX11" fmla="*/ 2619375 w 9937750"/>
            <a:gd name="connsiteY11" fmla="*/ 921234 h 1508609"/>
            <a:gd name="connsiteX12" fmla="*/ 2730500 w 9937750"/>
            <a:gd name="connsiteY12" fmla="*/ 857734 h 1508609"/>
            <a:gd name="connsiteX13" fmla="*/ 2944812 w 9937750"/>
            <a:gd name="connsiteY13" fmla="*/ 937109 h 1508609"/>
            <a:gd name="connsiteX14" fmla="*/ 3151187 w 9937750"/>
            <a:gd name="connsiteY14" fmla="*/ 1199046 h 1508609"/>
            <a:gd name="connsiteX15" fmla="*/ 3333750 w 9937750"/>
            <a:gd name="connsiteY15" fmla="*/ 706921 h 1508609"/>
            <a:gd name="connsiteX16" fmla="*/ 3476625 w 9937750"/>
            <a:gd name="connsiteY16" fmla="*/ 738671 h 1508609"/>
            <a:gd name="connsiteX17" fmla="*/ 3770312 w 9937750"/>
            <a:gd name="connsiteY17" fmla="*/ 1087921 h 1508609"/>
            <a:gd name="connsiteX18" fmla="*/ 3929050 w 9937750"/>
            <a:gd name="connsiteY18" fmla="*/ 1341921 h 1508609"/>
            <a:gd name="connsiteX19" fmla="*/ 4175125 w 9937750"/>
            <a:gd name="connsiteY19" fmla="*/ 873609 h 1508609"/>
            <a:gd name="connsiteX20" fmla="*/ 4325937 w 9937750"/>
            <a:gd name="connsiteY20" fmla="*/ 1048234 h 1508609"/>
            <a:gd name="connsiteX21" fmla="*/ 4397347 w 9937750"/>
            <a:gd name="connsiteY21" fmla="*/ 1326046 h 1508609"/>
            <a:gd name="connsiteX22" fmla="*/ 4548134 w 9937750"/>
            <a:gd name="connsiteY22" fmla="*/ 1175250 h 1508609"/>
            <a:gd name="connsiteX23" fmla="*/ 4683125 w 9937750"/>
            <a:gd name="connsiteY23" fmla="*/ 1214921 h 1508609"/>
            <a:gd name="connsiteX24" fmla="*/ 4802187 w 9937750"/>
            <a:gd name="connsiteY24" fmla="*/ 865671 h 1508609"/>
            <a:gd name="connsiteX25" fmla="*/ 4929187 w 9937750"/>
            <a:gd name="connsiteY25" fmla="*/ 1008546 h 1508609"/>
            <a:gd name="connsiteX26" fmla="*/ 5143537 w 9937750"/>
            <a:gd name="connsiteY26" fmla="*/ 802230 h 1508609"/>
            <a:gd name="connsiteX27" fmla="*/ 5278446 w 9937750"/>
            <a:gd name="connsiteY27" fmla="*/ 913335 h 1508609"/>
            <a:gd name="connsiteX28" fmla="*/ 5770562 w 9937750"/>
            <a:gd name="connsiteY28" fmla="*/ 691046 h 1508609"/>
            <a:gd name="connsiteX29" fmla="*/ 6040437 w 9937750"/>
            <a:gd name="connsiteY29" fmla="*/ 1056171 h 1508609"/>
            <a:gd name="connsiteX30" fmla="*/ 6350000 w 9937750"/>
            <a:gd name="connsiteY30" fmla="*/ 667234 h 1508609"/>
            <a:gd name="connsiteX31" fmla="*/ 6524625 w 9937750"/>
            <a:gd name="connsiteY31" fmla="*/ 810109 h 1508609"/>
            <a:gd name="connsiteX32" fmla="*/ 6651625 w 9937750"/>
            <a:gd name="connsiteY32" fmla="*/ 1135546 h 1508609"/>
            <a:gd name="connsiteX33" fmla="*/ 7016750 w 9937750"/>
            <a:gd name="connsiteY33" fmla="*/ 778359 h 1508609"/>
            <a:gd name="connsiteX34" fmla="*/ 7183437 w 9937750"/>
            <a:gd name="connsiteY34" fmla="*/ 691046 h 1508609"/>
            <a:gd name="connsiteX35" fmla="*/ 7373937 w 9937750"/>
            <a:gd name="connsiteY35" fmla="*/ 849796 h 1508609"/>
            <a:gd name="connsiteX36" fmla="*/ 7516812 w 9937750"/>
            <a:gd name="connsiteY36" fmla="*/ 1421296 h 1508609"/>
            <a:gd name="connsiteX37" fmla="*/ 8016875 w 9937750"/>
            <a:gd name="connsiteY37" fmla="*/ 1333984 h 1508609"/>
            <a:gd name="connsiteX38" fmla="*/ 8294687 w 9937750"/>
            <a:gd name="connsiteY38" fmla="*/ 1508609 h 1508609"/>
            <a:gd name="connsiteX39" fmla="*/ 8564562 w 9937750"/>
            <a:gd name="connsiteY39" fmla="*/ 1500671 h 1508609"/>
            <a:gd name="connsiteX40" fmla="*/ 8913812 w 9937750"/>
            <a:gd name="connsiteY40" fmla="*/ 1167296 h 1508609"/>
            <a:gd name="connsiteX41" fmla="*/ 9937750 w 9937750"/>
            <a:gd name="connsiteY41" fmla="*/ 564046 h 1508609"/>
            <a:gd name="connsiteX42" fmla="*/ 9159875 w 9937750"/>
            <a:gd name="connsiteY42" fmla="*/ 778359 h 1508609"/>
            <a:gd name="connsiteX43" fmla="*/ 8612187 w 9937750"/>
            <a:gd name="connsiteY43" fmla="*/ 794234 h 1508609"/>
            <a:gd name="connsiteX44" fmla="*/ 8143875 w 9937750"/>
            <a:gd name="connsiteY44" fmla="*/ 937109 h 1508609"/>
            <a:gd name="connsiteX45" fmla="*/ 7596187 w 9937750"/>
            <a:gd name="connsiteY45" fmla="*/ 976796 h 1508609"/>
            <a:gd name="connsiteX46" fmla="*/ 7207250 w 9937750"/>
            <a:gd name="connsiteY46" fmla="*/ 532296 h 1508609"/>
            <a:gd name="connsiteX47" fmla="*/ 7135812 w 9937750"/>
            <a:gd name="connsiteY47" fmla="*/ 135421 h 1508609"/>
            <a:gd name="connsiteX48" fmla="*/ 7024687 w 9937750"/>
            <a:gd name="connsiteY48" fmla="*/ 571984 h 1508609"/>
            <a:gd name="connsiteX49" fmla="*/ 6778625 w 9937750"/>
            <a:gd name="connsiteY49" fmla="*/ 317984 h 1508609"/>
            <a:gd name="connsiteX50" fmla="*/ 6699250 w 9937750"/>
            <a:gd name="connsiteY50" fmla="*/ 564046 h 1508609"/>
            <a:gd name="connsiteX51" fmla="*/ 6564312 w 9937750"/>
            <a:gd name="connsiteY51" fmla="*/ 627546 h 1508609"/>
            <a:gd name="connsiteX52" fmla="*/ 6207125 w 9937750"/>
            <a:gd name="connsiteY52" fmla="*/ 190984 h 1508609"/>
            <a:gd name="connsiteX53" fmla="*/ 6151562 w 9937750"/>
            <a:gd name="connsiteY53" fmla="*/ 532296 h 1508609"/>
            <a:gd name="connsiteX54" fmla="*/ 5984875 w 9937750"/>
            <a:gd name="connsiteY54" fmla="*/ 659296 h 1508609"/>
            <a:gd name="connsiteX55" fmla="*/ 5818187 w 9937750"/>
            <a:gd name="connsiteY55" fmla="*/ 587859 h 1508609"/>
            <a:gd name="connsiteX56" fmla="*/ 5429250 w 9937750"/>
            <a:gd name="connsiteY56" fmla="*/ 651359 h 1508609"/>
            <a:gd name="connsiteX57" fmla="*/ 5310187 w 9937750"/>
            <a:gd name="connsiteY57" fmla="*/ 167171 h 1508609"/>
            <a:gd name="connsiteX58" fmla="*/ 5230812 w 9937750"/>
            <a:gd name="connsiteY58" fmla="*/ 564046 h 1508609"/>
            <a:gd name="connsiteX59" fmla="*/ 5080000 w 9937750"/>
            <a:gd name="connsiteY59" fmla="*/ 730734 h 1508609"/>
            <a:gd name="connsiteX60" fmla="*/ 4913312 w 9937750"/>
            <a:gd name="connsiteY60" fmla="*/ 524359 h 1508609"/>
            <a:gd name="connsiteX61" fmla="*/ 4683125 w 9937750"/>
            <a:gd name="connsiteY61" fmla="*/ 135421 h 1508609"/>
            <a:gd name="connsiteX62" fmla="*/ 4532312 w 9937750"/>
            <a:gd name="connsiteY62" fmla="*/ 421171 h 1508609"/>
            <a:gd name="connsiteX63" fmla="*/ 4357687 w 9937750"/>
            <a:gd name="connsiteY63" fmla="*/ 532296 h 1508609"/>
            <a:gd name="connsiteX64" fmla="*/ 4151312 w 9937750"/>
            <a:gd name="connsiteY64" fmla="*/ 429109 h 1508609"/>
            <a:gd name="connsiteX65" fmla="*/ 3873525 w 9937750"/>
            <a:gd name="connsiteY65" fmla="*/ 651358 h 1508609"/>
            <a:gd name="connsiteX66" fmla="*/ 3667359 w 9937750"/>
            <a:gd name="connsiteY66" fmla="*/ 667375 h 1508609"/>
            <a:gd name="connsiteX67" fmla="*/ 3278169 w 9937750"/>
            <a:gd name="connsiteY67" fmla="*/ 254484 h 1508609"/>
            <a:gd name="connsiteX68" fmla="*/ 3095625 w 9937750"/>
            <a:gd name="connsiteY68" fmla="*/ 691074 h 1508609"/>
            <a:gd name="connsiteX69" fmla="*/ 2905125 w 9937750"/>
            <a:gd name="connsiteY69" fmla="*/ 270359 h 1508609"/>
            <a:gd name="connsiteX70" fmla="*/ 2698731 w 9937750"/>
            <a:gd name="connsiteY70" fmla="*/ 214738 h 1508609"/>
            <a:gd name="connsiteX71" fmla="*/ 2532062 w 9937750"/>
            <a:gd name="connsiteY71" fmla="*/ 619609 h 1508609"/>
            <a:gd name="connsiteX72" fmla="*/ 2325687 w 9937750"/>
            <a:gd name="connsiteY72" fmla="*/ 516421 h 1508609"/>
            <a:gd name="connsiteX73" fmla="*/ 2159000 w 9937750"/>
            <a:gd name="connsiteY73" fmla="*/ 532296 h 1508609"/>
            <a:gd name="connsiteX74" fmla="*/ 1976437 w 9937750"/>
            <a:gd name="connsiteY74" fmla="*/ 452921 h 1508609"/>
            <a:gd name="connsiteX75" fmla="*/ 1682732 w 9937750"/>
            <a:gd name="connsiteY75" fmla="*/ 327 h 1508609"/>
            <a:gd name="connsiteX76" fmla="*/ 1381161 w 9937750"/>
            <a:gd name="connsiteY76" fmla="*/ 397242 h 1508609"/>
            <a:gd name="connsiteX77" fmla="*/ 1119187 w 9937750"/>
            <a:gd name="connsiteY77" fmla="*/ 548171 h 1508609"/>
            <a:gd name="connsiteX78" fmla="*/ 825500 w 9937750"/>
            <a:gd name="connsiteY78" fmla="*/ 516421 h 1508609"/>
            <a:gd name="connsiteX79" fmla="*/ 642937 w 9937750"/>
            <a:gd name="connsiteY79" fmla="*/ 405296 h 1508609"/>
            <a:gd name="connsiteX80" fmla="*/ 531812 w 9937750"/>
            <a:gd name="connsiteY80" fmla="*/ 103671 h 1508609"/>
            <a:gd name="connsiteX81" fmla="*/ 365125 w 9937750"/>
            <a:gd name="connsiteY81" fmla="*/ 492609 h 1508609"/>
            <a:gd name="connsiteX82" fmla="*/ 238125 w 9937750"/>
            <a:gd name="connsiteY82" fmla="*/ 103671 h 1508609"/>
            <a:gd name="connsiteX83" fmla="*/ 150812 w 9937750"/>
            <a:gd name="connsiteY83" fmla="*/ 159234 h 1508609"/>
            <a:gd name="connsiteX84" fmla="*/ 0 w 9937750"/>
            <a:gd name="connsiteY84" fmla="*/ 71921 h 1508609"/>
            <a:gd name="connsiteX0" fmla="*/ 0 w 9937750"/>
            <a:gd name="connsiteY0" fmla="*/ 71921 h 1536579"/>
            <a:gd name="connsiteX1" fmla="*/ 7937 w 9937750"/>
            <a:gd name="connsiteY1" fmla="*/ 1246671 h 1536579"/>
            <a:gd name="connsiteX2" fmla="*/ 87312 w 9937750"/>
            <a:gd name="connsiteY2" fmla="*/ 1151421 h 1536579"/>
            <a:gd name="connsiteX3" fmla="*/ 158750 w 9937750"/>
            <a:gd name="connsiteY3" fmla="*/ 1095859 h 1536579"/>
            <a:gd name="connsiteX4" fmla="*/ 222250 w 9937750"/>
            <a:gd name="connsiteY4" fmla="*/ 1183171 h 1536579"/>
            <a:gd name="connsiteX5" fmla="*/ 373062 w 9937750"/>
            <a:gd name="connsiteY5" fmla="*/ 1151421 h 1536579"/>
            <a:gd name="connsiteX6" fmla="*/ 603250 w 9937750"/>
            <a:gd name="connsiteY6" fmla="*/ 960921 h 1536579"/>
            <a:gd name="connsiteX7" fmla="*/ 976312 w 9937750"/>
            <a:gd name="connsiteY7" fmla="*/ 1016484 h 1536579"/>
            <a:gd name="connsiteX8" fmla="*/ 1341437 w 9937750"/>
            <a:gd name="connsiteY8" fmla="*/ 1167296 h 1536579"/>
            <a:gd name="connsiteX9" fmla="*/ 1674812 w 9937750"/>
            <a:gd name="connsiteY9" fmla="*/ 1302234 h 1536579"/>
            <a:gd name="connsiteX10" fmla="*/ 2198687 w 9937750"/>
            <a:gd name="connsiteY10" fmla="*/ 1262546 h 1536579"/>
            <a:gd name="connsiteX11" fmla="*/ 2619375 w 9937750"/>
            <a:gd name="connsiteY11" fmla="*/ 921234 h 1536579"/>
            <a:gd name="connsiteX12" fmla="*/ 2730500 w 9937750"/>
            <a:gd name="connsiteY12" fmla="*/ 857734 h 1536579"/>
            <a:gd name="connsiteX13" fmla="*/ 2944812 w 9937750"/>
            <a:gd name="connsiteY13" fmla="*/ 937109 h 1536579"/>
            <a:gd name="connsiteX14" fmla="*/ 3151187 w 9937750"/>
            <a:gd name="connsiteY14" fmla="*/ 1199046 h 1536579"/>
            <a:gd name="connsiteX15" fmla="*/ 3333750 w 9937750"/>
            <a:gd name="connsiteY15" fmla="*/ 706921 h 1536579"/>
            <a:gd name="connsiteX16" fmla="*/ 3476625 w 9937750"/>
            <a:gd name="connsiteY16" fmla="*/ 738671 h 1536579"/>
            <a:gd name="connsiteX17" fmla="*/ 3770312 w 9937750"/>
            <a:gd name="connsiteY17" fmla="*/ 1087921 h 1536579"/>
            <a:gd name="connsiteX18" fmla="*/ 3929050 w 9937750"/>
            <a:gd name="connsiteY18" fmla="*/ 1341921 h 1536579"/>
            <a:gd name="connsiteX19" fmla="*/ 4175125 w 9937750"/>
            <a:gd name="connsiteY19" fmla="*/ 873609 h 1536579"/>
            <a:gd name="connsiteX20" fmla="*/ 4325937 w 9937750"/>
            <a:gd name="connsiteY20" fmla="*/ 1048234 h 1536579"/>
            <a:gd name="connsiteX21" fmla="*/ 4397347 w 9937750"/>
            <a:gd name="connsiteY21" fmla="*/ 1326046 h 1536579"/>
            <a:gd name="connsiteX22" fmla="*/ 4548134 w 9937750"/>
            <a:gd name="connsiteY22" fmla="*/ 1175250 h 1536579"/>
            <a:gd name="connsiteX23" fmla="*/ 4683125 w 9937750"/>
            <a:gd name="connsiteY23" fmla="*/ 1214921 h 1536579"/>
            <a:gd name="connsiteX24" fmla="*/ 4802187 w 9937750"/>
            <a:gd name="connsiteY24" fmla="*/ 865671 h 1536579"/>
            <a:gd name="connsiteX25" fmla="*/ 4929187 w 9937750"/>
            <a:gd name="connsiteY25" fmla="*/ 1008546 h 1536579"/>
            <a:gd name="connsiteX26" fmla="*/ 5143537 w 9937750"/>
            <a:gd name="connsiteY26" fmla="*/ 802230 h 1536579"/>
            <a:gd name="connsiteX27" fmla="*/ 5278446 w 9937750"/>
            <a:gd name="connsiteY27" fmla="*/ 913335 h 1536579"/>
            <a:gd name="connsiteX28" fmla="*/ 5770562 w 9937750"/>
            <a:gd name="connsiteY28" fmla="*/ 691046 h 1536579"/>
            <a:gd name="connsiteX29" fmla="*/ 6040437 w 9937750"/>
            <a:gd name="connsiteY29" fmla="*/ 1056171 h 1536579"/>
            <a:gd name="connsiteX30" fmla="*/ 6350000 w 9937750"/>
            <a:gd name="connsiteY30" fmla="*/ 667234 h 1536579"/>
            <a:gd name="connsiteX31" fmla="*/ 6524625 w 9937750"/>
            <a:gd name="connsiteY31" fmla="*/ 810109 h 1536579"/>
            <a:gd name="connsiteX32" fmla="*/ 6651625 w 9937750"/>
            <a:gd name="connsiteY32" fmla="*/ 1135546 h 1536579"/>
            <a:gd name="connsiteX33" fmla="*/ 7016750 w 9937750"/>
            <a:gd name="connsiteY33" fmla="*/ 778359 h 1536579"/>
            <a:gd name="connsiteX34" fmla="*/ 7183437 w 9937750"/>
            <a:gd name="connsiteY34" fmla="*/ 691046 h 1536579"/>
            <a:gd name="connsiteX35" fmla="*/ 7373937 w 9937750"/>
            <a:gd name="connsiteY35" fmla="*/ 849796 h 1536579"/>
            <a:gd name="connsiteX36" fmla="*/ 7516812 w 9937750"/>
            <a:gd name="connsiteY36" fmla="*/ 1421296 h 1536579"/>
            <a:gd name="connsiteX37" fmla="*/ 8016875 w 9937750"/>
            <a:gd name="connsiteY37" fmla="*/ 1333984 h 1536579"/>
            <a:gd name="connsiteX38" fmla="*/ 8294687 w 9937750"/>
            <a:gd name="connsiteY38" fmla="*/ 1508609 h 1536579"/>
            <a:gd name="connsiteX39" fmla="*/ 8564562 w 9937750"/>
            <a:gd name="connsiteY39" fmla="*/ 1500671 h 1536579"/>
            <a:gd name="connsiteX40" fmla="*/ 8913812 w 9937750"/>
            <a:gd name="connsiteY40" fmla="*/ 1167296 h 1536579"/>
            <a:gd name="connsiteX41" fmla="*/ 9937750 w 9937750"/>
            <a:gd name="connsiteY41" fmla="*/ 564046 h 1536579"/>
            <a:gd name="connsiteX42" fmla="*/ 9159875 w 9937750"/>
            <a:gd name="connsiteY42" fmla="*/ 778359 h 1536579"/>
            <a:gd name="connsiteX43" fmla="*/ 8612187 w 9937750"/>
            <a:gd name="connsiteY43" fmla="*/ 794234 h 1536579"/>
            <a:gd name="connsiteX44" fmla="*/ 8143875 w 9937750"/>
            <a:gd name="connsiteY44" fmla="*/ 937109 h 1536579"/>
            <a:gd name="connsiteX45" fmla="*/ 7596187 w 9937750"/>
            <a:gd name="connsiteY45" fmla="*/ 976796 h 1536579"/>
            <a:gd name="connsiteX46" fmla="*/ 7207250 w 9937750"/>
            <a:gd name="connsiteY46" fmla="*/ 532296 h 1536579"/>
            <a:gd name="connsiteX47" fmla="*/ 7135812 w 9937750"/>
            <a:gd name="connsiteY47" fmla="*/ 135421 h 1536579"/>
            <a:gd name="connsiteX48" fmla="*/ 7024687 w 9937750"/>
            <a:gd name="connsiteY48" fmla="*/ 571984 h 1536579"/>
            <a:gd name="connsiteX49" fmla="*/ 6778625 w 9937750"/>
            <a:gd name="connsiteY49" fmla="*/ 317984 h 1536579"/>
            <a:gd name="connsiteX50" fmla="*/ 6699250 w 9937750"/>
            <a:gd name="connsiteY50" fmla="*/ 564046 h 1536579"/>
            <a:gd name="connsiteX51" fmla="*/ 6564312 w 9937750"/>
            <a:gd name="connsiteY51" fmla="*/ 627546 h 1536579"/>
            <a:gd name="connsiteX52" fmla="*/ 6207125 w 9937750"/>
            <a:gd name="connsiteY52" fmla="*/ 190984 h 1536579"/>
            <a:gd name="connsiteX53" fmla="*/ 6151562 w 9937750"/>
            <a:gd name="connsiteY53" fmla="*/ 532296 h 1536579"/>
            <a:gd name="connsiteX54" fmla="*/ 5984875 w 9937750"/>
            <a:gd name="connsiteY54" fmla="*/ 659296 h 1536579"/>
            <a:gd name="connsiteX55" fmla="*/ 5818187 w 9937750"/>
            <a:gd name="connsiteY55" fmla="*/ 587859 h 1536579"/>
            <a:gd name="connsiteX56" fmla="*/ 5429250 w 9937750"/>
            <a:gd name="connsiteY56" fmla="*/ 651359 h 1536579"/>
            <a:gd name="connsiteX57" fmla="*/ 5310187 w 9937750"/>
            <a:gd name="connsiteY57" fmla="*/ 167171 h 1536579"/>
            <a:gd name="connsiteX58" fmla="*/ 5230812 w 9937750"/>
            <a:gd name="connsiteY58" fmla="*/ 564046 h 1536579"/>
            <a:gd name="connsiteX59" fmla="*/ 5080000 w 9937750"/>
            <a:gd name="connsiteY59" fmla="*/ 730734 h 1536579"/>
            <a:gd name="connsiteX60" fmla="*/ 4913312 w 9937750"/>
            <a:gd name="connsiteY60" fmla="*/ 524359 h 1536579"/>
            <a:gd name="connsiteX61" fmla="*/ 4683125 w 9937750"/>
            <a:gd name="connsiteY61" fmla="*/ 135421 h 1536579"/>
            <a:gd name="connsiteX62" fmla="*/ 4532312 w 9937750"/>
            <a:gd name="connsiteY62" fmla="*/ 421171 h 1536579"/>
            <a:gd name="connsiteX63" fmla="*/ 4357687 w 9937750"/>
            <a:gd name="connsiteY63" fmla="*/ 532296 h 1536579"/>
            <a:gd name="connsiteX64" fmla="*/ 4151312 w 9937750"/>
            <a:gd name="connsiteY64" fmla="*/ 429109 h 1536579"/>
            <a:gd name="connsiteX65" fmla="*/ 3873525 w 9937750"/>
            <a:gd name="connsiteY65" fmla="*/ 651358 h 1536579"/>
            <a:gd name="connsiteX66" fmla="*/ 3667359 w 9937750"/>
            <a:gd name="connsiteY66" fmla="*/ 667375 h 1536579"/>
            <a:gd name="connsiteX67" fmla="*/ 3278169 w 9937750"/>
            <a:gd name="connsiteY67" fmla="*/ 254484 h 1536579"/>
            <a:gd name="connsiteX68" fmla="*/ 3095625 w 9937750"/>
            <a:gd name="connsiteY68" fmla="*/ 691074 h 1536579"/>
            <a:gd name="connsiteX69" fmla="*/ 2905125 w 9937750"/>
            <a:gd name="connsiteY69" fmla="*/ 270359 h 1536579"/>
            <a:gd name="connsiteX70" fmla="*/ 2698731 w 9937750"/>
            <a:gd name="connsiteY70" fmla="*/ 214738 h 1536579"/>
            <a:gd name="connsiteX71" fmla="*/ 2532062 w 9937750"/>
            <a:gd name="connsiteY71" fmla="*/ 619609 h 1536579"/>
            <a:gd name="connsiteX72" fmla="*/ 2325687 w 9937750"/>
            <a:gd name="connsiteY72" fmla="*/ 516421 h 1536579"/>
            <a:gd name="connsiteX73" fmla="*/ 2159000 w 9937750"/>
            <a:gd name="connsiteY73" fmla="*/ 532296 h 1536579"/>
            <a:gd name="connsiteX74" fmla="*/ 1976437 w 9937750"/>
            <a:gd name="connsiteY74" fmla="*/ 452921 h 1536579"/>
            <a:gd name="connsiteX75" fmla="*/ 1682732 w 9937750"/>
            <a:gd name="connsiteY75" fmla="*/ 327 h 1536579"/>
            <a:gd name="connsiteX76" fmla="*/ 1381161 w 9937750"/>
            <a:gd name="connsiteY76" fmla="*/ 397242 h 1536579"/>
            <a:gd name="connsiteX77" fmla="*/ 1119187 w 9937750"/>
            <a:gd name="connsiteY77" fmla="*/ 548171 h 1536579"/>
            <a:gd name="connsiteX78" fmla="*/ 825500 w 9937750"/>
            <a:gd name="connsiteY78" fmla="*/ 516421 h 1536579"/>
            <a:gd name="connsiteX79" fmla="*/ 642937 w 9937750"/>
            <a:gd name="connsiteY79" fmla="*/ 405296 h 1536579"/>
            <a:gd name="connsiteX80" fmla="*/ 531812 w 9937750"/>
            <a:gd name="connsiteY80" fmla="*/ 103671 h 1536579"/>
            <a:gd name="connsiteX81" fmla="*/ 365125 w 9937750"/>
            <a:gd name="connsiteY81" fmla="*/ 492609 h 1536579"/>
            <a:gd name="connsiteX82" fmla="*/ 238125 w 9937750"/>
            <a:gd name="connsiteY82" fmla="*/ 103671 h 1536579"/>
            <a:gd name="connsiteX83" fmla="*/ 150812 w 9937750"/>
            <a:gd name="connsiteY83" fmla="*/ 159234 h 1536579"/>
            <a:gd name="connsiteX84" fmla="*/ 0 w 9937750"/>
            <a:gd name="connsiteY84" fmla="*/ 71921 h 1536579"/>
            <a:gd name="connsiteX0" fmla="*/ 0 w 9937750"/>
            <a:gd name="connsiteY0" fmla="*/ 71921 h 1536579"/>
            <a:gd name="connsiteX1" fmla="*/ 7937 w 9937750"/>
            <a:gd name="connsiteY1" fmla="*/ 1246671 h 1536579"/>
            <a:gd name="connsiteX2" fmla="*/ 87312 w 9937750"/>
            <a:gd name="connsiteY2" fmla="*/ 1151421 h 1536579"/>
            <a:gd name="connsiteX3" fmla="*/ 158750 w 9937750"/>
            <a:gd name="connsiteY3" fmla="*/ 1095859 h 1536579"/>
            <a:gd name="connsiteX4" fmla="*/ 222250 w 9937750"/>
            <a:gd name="connsiteY4" fmla="*/ 1183171 h 1536579"/>
            <a:gd name="connsiteX5" fmla="*/ 373062 w 9937750"/>
            <a:gd name="connsiteY5" fmla="*/ 1151421 h 1536579"/>
            <a:gd name="connsiteX6" fmla="*/ 603250 w 9937750"/>
            <a:gd name="connsiteY6" fmla="*/ 960921 h 1536579"/>
            <a:gd name="connsiteX7" fmla="*/ 976312 w 9937750"/>
            <a:gd name="connsiteY7" fmla="*/ 1016484 h 1536579"/>
            <a:gd name="connsiteX8" fmla="*/ 1341437 w 9937750"/>
            <a:gd name="connsiteY8" fmla="*/ 1167296 h 1536579"/>
            <a:gd name="connsiteX9" fmla="*/ 1674812 w 9937750"/>
            <a:gd name="connsiteY9" fmla="*/ 1302234 h 1536579"/>
            <a:gd name="connsiteX10" fmla="*/ 2198687 w 9937750"/>
            <a:gd name="connsiteY10" fmla="*/ 1262546 h 1536579"/>
            <a:gd name="connsiteX11" fmla="*/ 2619375 w 9937750"/>
            <a:gd name="connsiteY11" fmla="*/ 921234 h 1536579"/>
            <a:gd name="connsiteX12" fmla="*/ 2730500 w 9937750"/>
            <a:gd name="connsiteY12" fmla="*/ 857734 h 1536579"/>
            <a:gd name="connsiteX13" fmla="*/ 2944812 w 9937750"/>
            <a:gd name="connsiteY13" fmla="*/ 937109 h 1536579"/>
            <a:gd name="connsiteX14" fmla="*/ 3151187 w 9937750"/>
            <a:gd name="connsiteY14" fmla="*/ 1199046 h 1536579"/>
            <a:gd name="connsiteX15" fmla="*/ 3333750 w 9937750"/>
            <a:gd name="connsiteY15" fmla="*/ 706921 h 1536579"/>
            <a:gd name="connsiteX16" fmla="*/ 3476625 w 9937750"/>
            <a:gd name="connsiteY16" fmla="*/ 738671 h 1536579"/>
            <a:gd name="connsiteX17" fmla="*/ 3770312 w 9937750"/>
            <a:gd name="connsiteY17" fmla="*/ 1087921 h 1536579"/>
            <a:gd name="connsiteX18" fmla="*/ 3929050 w 9937750"/>
            <a:gd name="connsiteY18" fmla="*/ 1341921 h 1536579"/>
            <a:gd name="connsiteX19" fmla="*/ 4175125 w 9937750"/>
            <a:gd name="connsiteY19" fmla="*/ 873609 h 1536579"/>
            <a:gd name="connsiteX20" fmla="*/ 4325937 w 9937750"/>
            <a:gd name="connsiteY20" fmla="*/ 1048234 h 1536579"/>
            <a:gd name="connsiteX21" fmla="*/ 4397347 w 9937750"/>
            <a:gd name="connsiteY21" fmla="*/ 1326046 h 1536579"/>
            <a:gd name="connsiteX22" fmla="*/ 4548134 w 9937750"/>
            <a:gd name="connsiteY22" fmla="*/ 1175250 h 1536579"/>
            <a:gd name="connsiteX23" fmla="*/ 4683125 w 9937750"/>
            <a:gd name="connsiteY23" fmla="*/ 1214921 h 1536579"/>
            <a:gd name="connsiteX24" fmla="*/ 4802187 w 9937750"/>
            <a:gd name="connsiteY24" fmla="*/ 865671 h 1536579"/>
            <a:gd name="connsiteX25" fmla="*/ 4929187 w 9937750"/>
            <a:gd name="connsiteY25" fmla="*/ 1008546 h 1536579"/>
            <a:gd name="connsiteX26" fmla="*/ 5143537 w 9937750"/>
            <a:gd name="connsiteY26" fmla="*/ 802230 h 1536579"/>
            <a:gd name="connsiteX27" fmla="*/ 5278446 w 9937750"/>
            <a:gd name="connsiteY27" fmla="*/ 913335 h 1536579"/>
            <a:gd name="connsiteX28" fmla="*/ 5770562 w 9937750"/>
            <a:gd name="connsiteY28" fmla="*/ 691046 h 1536579"/>
            <a:gd name="connsiteX29" fmla="*/ 6040437 w 9937750"/>
            <a:gd name="connsiteY29" fmla="*/ 1056171 h 1536579"/>
            <a:gd name="connsiteX30" fmla="*/ 6350000 w 9937750"/>
            <a:gd name="connsiteY30" fmla="*/ 667234 h 1536579"/>
            <a:gd name="connsiteX31" fmla="*/ 6524625 w 9937750"/>
            <a:gd name="connsiteY31" fmla="*/ 810109 h 1536579"/>
            <a:gd name="connsiteX32" fmla="*/ 6651625 w 9937750"/>
            <a:gd name="connsiteY32" fmla="*/ 1135546 h 1536579"/>
            <a:gd name="connsiteX33" fmla="*/ 7016750 w 9937750"/>
            <a:gd name="connsiteY33" fmla="*/ 778359 h 1536579"/>
            <a:gd name="connsiteX34" fmla="*/ 7183437 w 9937750"/>
            <a:gd name="connsiteY34" fmla="*/ 691046 h 1536579"/>
            <a:gd name="connsiteX35" fmla="*/ 7373937 w 9937750"/>
            <a:gd name="connsiteY35" fmla="*/ 849796 h 1536579"/>
            <a:gd name="connsiteX36" fmla="*/ 7516812 w 9937750"/>
            <a:gd name="connsiteY36" fmla="*/ 1421296 h 1536579"/>
            <a:gd name="connsiteX37" fmla="*/ 8016875 w 9937750"/>
            <a:gd name="connsiteY37" fmla="*/ 1333984 h 1536579"/>
            <a:gd name="connsiteX38" fmla="*/ 8294687 w 9937750"/>
            <a:gd name="connsiteY38" fmla="*/ 1508609 h 1536579"/>
            <a:gd name="connsiteX39" fmla="*/ 8564562 w 9937750"/>
            <a:gd name="connsiteY39" fmla="*/ 1500671 h 1536579"/>
            <a:gd name="connsiteX40" fmla="*/ 8913812 w 9937750"/>
            <a:gd name="connsiteY40" fmla="*/ 1167296 h 1536579"/>
            <a:gd name="connsiteX41" fmla="*/ 9937750 w 9937750"/>
            <a:gd name="connsiteY41" fmla="*/ 564046 h 1536579"/>
            <a:gd name="connsiteX42" fmla="*/ 9159875 w 9937750"/>
            <a:gd name="connsiteY42" fmla="*/ 778359 h 1536579"/>
            <a:gd name="connsiteX43" fmla="*/ 8612187 w 9937750"/>
            <a:gd name="connsiteY43" fmla="*/ 794234 h 1536579"/>
            <a:gd name="connsiteX44" fmla="*/ 8143875 w 9937750"/>
            <a:gd name="connsiteY44" fmla="*/ 937109 h 1536579"/>
            <a:gd name="connsiteX45" fmla="*/ 7596187 w 9937750"/>
            <a:gd name="connsiteY45" fmla="*/ 976796 h 1536579"/>
            <a:gd name="connsiteX46" fmla="*/ 7207250 w 9937750"/>
            <a:gd name="connsiteY46" fmla="*/ 532296 h 1536579"/>
            <a:gd name="connsiteX47" fmla="*/ 7135812 w 9937750"/>
            <a:gd name="connsiteY47" fmla="*/ 135421 h 1536579"/>
            <a:gd name="connsiteX48" fmla="*/ 7024687 w 9937750"/>
            <a:gd name="connsiteY48" fmla="*/ 571984 h 1536579"/>
            <a:gd name="connsiteX49" fmla="*/ 6778625 w 9937750"/>
            <a:gd name="connsiteY49" fmla="*/ 317984 h 1536579"/>
            <a:gd name="connsiteX50" fmla="*/ 6699250 w 9937750"/>
            <a:gd name="connsiteY50" fmla="*/ 564046 h 1536579"/>
            <a:gd name="connsiteX51" fmla="*/ 6564312 w 9937750"/>
            <a:gd name="connsiteY51" fmla="*/ 627546 h 1536579"/>
            <a:gd name="connsiteX52" fmla="*/ 6207125 w 9937750"/>
            <a:gd name="connsiteY52" fmla="*/ 190984 h 1536579"/>
            <a:gd name="connsiteX53" fmla="*/ 6151562 w 9937750"/>
            <a:gd name="connsiteY53" fmla="*/ 532296 h 1536579"/>
            <a:gd name="connsiteX54" fmla="*/ 5984875 w 9937750"/>
            <a:gd name="connsiteY54" fmla="*/ 659296 h 1536579"/>
            <a:gd name="connsiteX55" fmla="*/ 5818187 w 9937750"/>
            <a:gd name="connsiteY55" fmla="*/ 587859 h 1536579"/>
            <a:gd name="connsiteX56" fmla="*/ 5429250 w 9937750"/>
            <a:gd name="connsiteY56" fmla="*/ 651359 h 1536579"/>
            <a:gd name="connsiteX57" fmla="*/ 5310187 w 9937750"/>
            <a:gd name="connsiteY57" fmla="*/ 167171 h 1536579"/>
            <a:gd name="connsiteX58" fmla="*/ 5230812 w 9937750"/>
            <a:gd name="connsiteY58" fmla="*/ 564046 h 1536579"/>
            <a:gd name="connsiteX59" fmla="*/ 5080000 w 9937750"/>
            <a:gd name="connsiteY59" fmla="*/ 730734 h 1536579"/>
            <a:gd name="connsiteX60" fmla="*/ 4913312 w 9937750"/>
            <a:gd name="connsiteY60" fmla="*/ 524359 h 1536579"/>
            <a:gd name="connsiteX61" fmla="*/ 4683125 w 9937750"/>
            <a:gd name="connsiteY61" fmla="*/ 135421 h 1536579"/>
            <a:gd name="connsiteX62" fmla="*/ 4532312 w 9937750"/>
            <a:gd name="connsiteY62" fmla="*/ 421171 h 1536579"/>
            <a:gd name="connsiteX63" fmla="*/ 4357687 w 9937750"/>
            <a:gd name="connsiteY63" fmla="*/ 532296 h 1536579"/>
            <a:gd name="connsiteX64" fmla="*/ 4151312 w 9937750"/>
            <a:gd name="connsiteY64" fmla="*/ 429109 h 1536579"/>
            <a:gd name="connsiteX65" fmla="*/ 3873525 w 9937750"/>
            <a:gd name="connsiteY65" fmla="*/ 651358 h 1536579"/>
            <a:gd name="connsiteX66" fmla="*/ 3667359 w 9937750"/>
            <a:gd name="connsiteY66" fmla="*/ 667375 h 1536579"/>
            <a:gd name="connsiteX67" fmla="*/ 3278169 w 9937750"/>
            <a:gd name="connsiteY67" fmla="*/ 254484 h 1536579"/>
            <a:gd name="connsiteX68" fmla="*/ 3095625 w 9937750"/>
            <a:gd name="connsiteY68" fmla="*/ 691074 h 1536579"/>
            <a:gd name="connsiteX69" fmla="*/ 2905125 w 9937750"/>
            <a:gd name="connsiteY69" fmla="*/ 270359 h 1536579"/>
            <a:gd name="connsiteX70" fmla="*/ 2698731 w 9937750"/>
            <a:gd name="connsiteY70" fmla="*/ 214738 h 1536579"/>
            <a:gd name="connsiteX71" fmla="*/ 2532062 w 9937750"/>
            <a:gd name="connsiteY71" fmla="*/ 619609 h 1536579"/>
            <a:gd name="connsiteX72" fmla="*/ 2325687 w 9937750"/>
            <a:gd name="connsiteY72" fmla="*/ 516421 h 1536579"/>
            <a:gd name="connsiteX73" fmla="*/ 2159000 w 9937750"/>
            <a:gd name="connsiteY73" fmla="*/ 532296 h 1536579"/>
            <a:gd name="connsiteX74" fmla="*/ 1976437 w 9937750"/>
            <a:gd name="connsiteY74" fmla="*/ 452921 h 1536579"/>
            <a:gd name="connsiteX75" fmla="*/ 1682732 w 9937750"/>
            <a:gd name="connsiteY75" fmla="*/ 327 h 1536579"/>
            <a:gd name="connsiteX76" fmla="*/ 1381161 w 9937750"/>
            <a:gd name="connsiteY76" fmla="*/ 397242 h 1536579"/>
            <a:gd name="connsiteX77" fmla="*/ 1119187 w 9937750"/>
            <a:gd name="connsiteY77" fmla="*/ 548171 h 1536579"/>
            <a:gd name="connsiteX78" fmla="*/ 825500 w 9937750"/>
            <a:gd name="connsiteY78" fmla="*/ 516421 h 1536579"/>
            <a:gd name="connsiteX79" fmla="*/ 642937 w 9937750"/>
            <a:gd name="connsiteY79" fmla="*/ 405296 h 1536579"/>
            <a:gd name="connsiteX80" fmla="*/ 531812 w 9937750"/>
            <a:gd name="connsiteY80" fmla="*/ 103671 h 1536579"/>
            <a:gd name="connsiteX81" fmla="*/ 365125 w 9937750"/>
            <a:gd name="connsiteY81" fmla="*/ 492609 h 1536579"/>
            <a:gd name="connsiteX82" fmla="*/ 238125 w 9937750"/>
            <a:gd name="connsiteY82" fmla="*/ 103671 h 1536579"/>
            <a:gd name="connsiteX83" fmla="*/ 150812 w 9937750"/>
            <a:gd name="connsiteY83" fmla="*/ 159234 h 1536579"/>
            <a:gd name="connsiteX84" fmla="*/ 0 w 9937750"/>
            <a:gd name="connsiteY84" fmla="*/ 71921 h 1536579"/>
            <a:gd name="connsiteX0" fmla="*/ 0 w 9937750"/>
            <a:gd name="connsiteY0" fmla="*/ 71921 h 1536579"/>
            <a:gd name="connsiteX1" fmla="*/ 7937 w 9937750"/>
            <a:gd name="connsiteY1" fmla="*/ 1246671 h 1536579"/>
            <a:gd name="connsiteX2" fmla="*/ 87312 w 9937750"/>
            <a:gd name="connsiteY2" fmla="*/ 1151421 h 1536579"/>
            <a:gd name="connsiteX3" fmla="*/ 158750 w 9937750"/>
            <a:gd name="connsiteY3" fmla="*/ 1095859 h 1536579"/>
            <a:gd name="connsiteX4" fmla="*/ 222250 w 9937750"/>
            <a:gd name="connsiteY4" fmla="*/ 1183171 h 1536579"/>
            <a:gd name="connsiteX5" fmla="*/ 373062 w 9937750"/>
            <a:gd name="connsiteY5" fmla="*/ 1151421 h 1536579"/>
            <a:gd name="connsiteX6" fmla="*/ 603250 w 9937750"/>
            <a:gd name="connsiteY6" fmla="*/ 960921 h 1536579"/>
            <a:gd name="connsiteX7" fmla="*/ 976312 w 9937750"/>
            <a:gd name="connsiteY7" fmla="*/ 1016484 h 1536579"/>
            <a:gd name="connsiteX8" fmla="*/ 1341437 w 9937750"/>
            <a:gd name="connsiteY8" fmla="*/ 1167296 h 1536579"/>
            <a:gd name="connsiteX9" fmla="*/ 1674812 w 9937750"/>
            <a:gd name="connsiteY9" fmla="*/ 1302234 h 1536579"/>
            <a:gd name="connsiteX10" fmla="*/ 2198687 w 9937750"/>
            <a:gd name="connsiteY10" fmla="*/ 1262546 h 1536579"/>
            <a:gd name="connsiteX11" fmla="*/ 2619375 w 9937750"/>
            <a:gd name="connsiteY11" fmla="*/ 921234 h 1536579"/>
            <a:gd name="connsiteX12" fmla="*/ 2730500 w 9937750"/>
            <a:gd name="connsiteY12" fmla="*/ 857734 h 1536579"/>
            <a:gd name="connsiteX13" fmla="*/ 2944812 w 9937750"/>
            <a:gd name="connsiteY13" fmla="*/ 937109 h 1536579"/>
            <a:gd name="connsiteX14" fmla="*/ 3151187 w 9937750"/>
            <a:gd name="connsiteY14" fmla="*/ 1199046 h 1536579"/>
            <a:gd name="connsiteX15" fmla="*/ 3333750 w 9937750"/>
            <a:gd name="connsiteY15" fmla="*/ 706921 h 1536579"/>
            <a:gd name="connsiteX16" fmla="*/ 3476625 w 9937750"/>
            <a:gd name="connsiteY16" fmla="*/ 738671 h 1536579"/>
            <a:gd name="connsiteX17" fmla="*/ 3770312 w 9937750"/>
            <a:gd name="connsiteY17" fmla="*/ 1087921 h 1536579"/>
            <a:gd name="connsiteX18" fmla="*/ 3929050 w 9937750"/>
            <a:gd name="connsiteY18" fmla="*/ 1341921 h 1536579"/>
            <a:gd name="connsiteX19" fmla="*/ 4175125 w 9937750"/>
            <a:gd name="connsiteY19" fmla="*/ 873609 h 1536579"/>
            <a:gd name="connsiteX20" fmla="*/ 4325937 w 9937750"/>
            <a:gd name="connsiteY20" fmla="*/ 1048234 h 1536579"/>
            <a:gd name="connsiteX21" fmla="*/ 4397347 w 9937750"/>
            <a:gd name="connsiteY21" fmla="*/ 1326046 h 1536579"/>
            <a:gd name="connsiteX22" fmla="*/ 4548134 w 9937750"/>
            <a:gd name="connsiteY22" fmla="*/ 1175250 h 1536579"/>
            <a:gd name="connsiteX23" fmla="*/ 4683125 w 9937750"/>
            <a:gd name="connsiteY23" fmla="*/ 1214921 h 1536579"/>
            <a:gd name="connsiteX24" fmla="*/ 4802187 w 9937750"/>
            <a:gd name="connsiteY24" fmla="*/ 865671 h 1536579"/>
            <a:gd name="connsiteX25" fmla="*/ 4929187 w 9937750"/>
            <a:gd name="connsiteY25" fmla="*/ 1008546 h 1536579"/>
            <a:gd name="connsiteX26" fmla="*/ 5143537 w 9937750"/>
            <a:gd name="connsiteY26" fmla="*/ 802230 h 1536579"/>
            <a:gd name="connsiteX27" fmla="*/ 5278446 w 9937750"/>
            <a:gd name="connsiteY27" fmla="*/ 913335 h 1536579"/>
            <a:gd name="connsiteX28" fmla="*/ 5770562 w 9937750"/>
            <a:gd name="connsiteY28" fmla="*/ 691046 h 1536579"/>
            <a:gd name="connsiteX29" fmla="*/ 6040437 w 9937750"/>
            <a:gd name="connsiteY29" fmla="*/ 1056171 h 1536579"/>
            <a:gd name="connsiteX30" fmla="*/ 6350000 w 9937750"/>
            <a:gd name="connsiteY30" fmla="*/ 667234 h 1536579"/>
            <a:gd name="connsiteX31" fmla="*/ 6524625 w 9937750"/>
            <a:gd name="connsiteY31" fmla="*/ 810109 h 1536579"/>
            <a:gd name="connsiteX32" fmla="*/ 6651625 w 9937750"/>
            <a:gd name="connsiteY32" fmla="*/ 1135546 h 1536579"/>
            <a:gd name="connsiteX33" fmla="*/ 7016750 w 9937750"/>
            <a:gd name="connsiteY33" fmla="*/ 778359 h 1536579"/>
            <a:gd name="connsiteX34" fmla="*/ 7183437 w 9937750"/>
            <a:gd name="connsiteY34" fmla="*/ 691046 h 1536579"/>
            <a:gd name="connsiteX35" fmla="*/ 7373937 w 9937750"/>
            <a:gd name="connsiteY35" fmla="*/ 849796 h 1536579"/>
            <a:gd name="connsiteX36" fmla="*/ 7516812 w 9937750"/>
            <a:gd name="connsiteY36" fmla="*/ 1421296 h 1536579"/>
            <a:gd name="connsiteX37" fmla="*/ 8016875 w 9937750"/>
            <a:gd name="connsiteY37" fmla="*/ 1333984 h 1536579"/>
            <a:gd name="connsiteX38" fmla="*/ 8294687 w 9937750"/>
            <a:gd name="connsiteY38" fmla="*/ 1508609 h 1536579"/>
            <a:gd name="connsiteX39" fmla="*/ 8564562 w 9937750"/>
            <a:gd name="connsiteY39" fmla="*/ 1500671 h 1536579"/>
            <a:gd name="connsiteX40" fmla="*/ 8913812 w 9937750"/>
            <a:gd name="connsiteY40" fmla="*/ 1167296 h 1536579"/>
            <a:gd name="connsiteX41" fmla="*/ 9937750 w 9937750"/>
            <a:gd name="connsiteY41" fmla="*/ 564046 h 1536579"/>
            <a:gd name="connsiteX42" fmla="*/ 9159875 w 9937750"/>
            <a:gd name="connsiteY42" fmla="*/ 778359 h 1536579"/>
            <a:gd name="connsiteX43" fmla="*/ 8612187 w 9937750"/>
            <a:gd name="connsiteY43" fmla="*/ 794234 h 1536579"/>
            <a:gd name="connsiteX44" fmla="*/ 8143875 w 9937750"/>
            <a:gd name="connsiteY44" fmla="*/ 937109 h 1536579"/>
            <a:gd name="connsiteX45" fmla="*/ 7596187 w 9937750"/>
            <a:gd name="connsiteY45" fmla="*/ 976796 h 1536579"/>
            <a:gd name="connsiteX46" fmla="*/ 7207250 w 9937750"/>
            <a:gd name="connsiteY46" fmla="*/ 532296 h 1536579"/>
            <a:gd name="connsiteX47" fmla="*/ 7135812 w 9937750"/>
            <a:gd name="connsiteY47" fmla="*/ 135421 h 1536579"/>
            <a:gd name="connsiteX48" fmla="*/ 7024687 w 9937750"/>
            <a:gd name="connsiteY48" fmla="*/ 571984 h 1536579"/>
            <a:gd name="connsiteX49" fmla="*/ 6778625 w 9937750"/>
            <a:gd name="connsiteY49" fmla="*/ 317984 h 1536579"/>
            <a:gd name="connsiteX50" fmla="*/ 6699250 w 9937750"/>
            <a:gd name="connsiteY50" fmla="*/ 564046 h 1536579"/>
            <a:gd name="connsiteX51" fmla="*/ 6564312 w 9937750"/>
            <a:gd name="connsiteY51" fmla="*/ 627546 h 1536579"/>
            <a:gd name="connsiteX52" fmla="*/ 6207125 w 9937750"/>
            <a:gd name="connsiteY52" fmla="*/ 190984 h 1536579"/>
            <a:gd name="connsiteX53" fmla="*/ 6151562 w 9937750"/>
            <a:gd name="connsiteY53" fmla="*/ 532296 h 1536579"/>
            <a:gd name="connsiteX54" fmla="*/ 5984875 w 9937750"/>
            <a:gd name="connsiteY54" fmla="*/ 659296 h 1536579"/>
            <a:gd name="connsiteX55" fmla="*/ 5818187 w 9937750"/>
            <a:gd name="connsiteY55" fmla="*/ 587859 h 1536579"/>
            <a:gd name="connsiteX56" fmla="*/ 5429250 w 9937750"/>
            <a:gd name="connsiteY56" fmla="*/ 651359 h 1536579"/>
            <a:gd name="connsiteX57" fmla="*/ 5310187 w 9937750"/>
            <a:gd name="connsiteY57" fmla="*/ 167171 h 1536579"/>
            <a:gd name="connsiteX58" fmla="*/ 5230812 w 9937750"/>
            <a:gd name="connsiteY58" fmla="*/ 564046 h 1536579"/>
            <a:gd name="connsiteX59" fmla="*/ 5080000 w 9937750"/>
            <a:gd name="connsiteY59" fmla="*/ 730734 h 1536579"/>
            <a:gd name="connsiteX60" fmla="*/ 4913312 w 9937750"/>
            <a:gd name="connsiteY60" fmla="*/ 524359 h 1536579"/>
            <a:gd name="connsiteX61" fmla="*/ 4683125 w 9937750"/>
            <a:gd name="connsiteY61" fmla="*/ 135421 h 1536579"/>
            <a:gd name="connsiteX62" fmla="*/ 4532312 w 9937750"/>
            <a:gd name="connsiteY62" fmla="*/ 421171 h 1536579"/>
            <a:gd name="connsiteX63" fmla="*/ 4357687 w 9937750"/>
            <a:gd name="connsiteY63" fmla="*/ 532296 h 1536579"/>
            <a:gd name="connsiteX64" fmla="*/ 4151312 w 9937750"/>
            <a:gd name="connsiteY64" fmla="*/ 429109 h 1536579"/>
            <a:gd name="connsiteX65" fmla="*/ 3873525 w 9937750"/>
            <a:gd name="connsiteY65" fmla="*/ 651358 h 1536579"/>
            <a:gd name="connsiteX66" fmla="*/ 3667359 w 9937750"/>
            <a:gd name="connsiteY66" fmla="*/ 667375 h 1536579"/>
            <a:gd name="connsiteX67" fmla="*/ 3278169 w 9937750"/>
            <a:gd name="connsiteY67" fmla="*/ 254484 h 1536579"/>
            <a:gd name="connsiteX68" fmla="*/ 3095625 w 9937750"/>
            <a:gd name="connsiteY68" fmla="*/ 691074 h 1536579"/>
            <a:gd name="connsiteX69" fmla="*/ 2905125 w 9937750"/>
            <a:gd name="connsiteY69" fmla="*/ 270359 h 1536579"/>
            <a:gd name="connsiteX70" fmla="*/ 2698731 w 9937750"/>
            <a:gd name="connsiteY70" fmla="*/ 214738 h 1536579"/>
            <a:gd name="connsiteX71" fmla="*/ 2532062 w 9937750"/>
            <a:gd name="connsiteY71" fmla="*/ 619609 h 1536579"/>
            <a:gd name="connsiteX72" fmla="*/ 2325687 w 9937750"/>
            <a:gd name="connsiteY72" fmla="*/ 516421 h 1536579"/>
            <a:gd name="connsiteX73" fmla="*/ 2159000 w 9937750"/>
            <a:gd name="connsiteY73" fmla="*/ 532296 h 1536579"/>
            <a:gd name="connsiteX74" fmla="*/ 1976437 w 9937750"/>
            <a:gd name="connsiteY74" fmla="*/ 452921 h 1536579"/>
            <a:gd name="connsiteX75" fmla="*/ 1682732 w 9937750"/>
            <a:gd name="connsiteY75" fmla="*/ 327 h 1536579"/>
            <a:gd name="connsiteX76" fmla="*/ 1381161 w 9937750"/>
            <a:gd name="connsiteY76" fmla="*/ 397242 h 1536579"/>
            <a:gd name="connsiteX77" fmla="*/ 1119187 w 9937750"/>
            <a:gd name="connsiteY77" fmla="*/ 548171 h 1536579"/>
            <a:gd name="connsiteX78" fmla="*/ 825500 w 9937750"/>
            <a:gd name="connsiteY78" fmla="*/ 516421 h 1536579"/>
            <a:gd name="connsiteX79" fmla="*/ 642937 w 9937750"/>
            <a:gd name="connsiteY79" fmla="*/ 405296 h 1536579"/>
            <a:gd name="connsiteX80" fmla="*/ 531812 w 9937750"/>
            <a:gd name="connsiteY80" fmla="*/ 103671 h 1536579"/>
            <a:gd name="connsiteX81" fmla="*/ 365125 w 9937750"/>
            <a:gd name="connsiteY81" fmla="*/ 492609 h 1536579"/>
            <a:gd name="connsiteX82" fmla="*/ 238125 w 9937750"/>
            <a:gd name="connsiteY82" fmla="*/ 103671 h 1536579"/>
            <a:gd name="connsiteX83" fmla="*/ 150812 w 9937750"/>
            <a:gd name="connsiteY83" fmla="*/ 159234 h 1536579"/>
            <a:gd name="connsiteX84" fmla="*/ 0 w 9937750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778625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07125 w 9939758"/>
            <a:gd name="connsiteY52" fmla="*/ 190984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778625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07125 w 9939758"/>
            <a:gd name="connsiteY52" fmla="*/ 190984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778625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07125 w 9939758"/>
            <a:gd name="connsiteY52" fmla="*/ 190984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778625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07125 w 9939758"/>
            <a:gd name="connsiteY52" fmla="*/ 190984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778625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07125 w 9939758"/>
            <a:gd name="connsiteY52" fmla="*/ 190984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778625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46866 w 9939758"/>
            <a:gd name="connsiteY52" fmla="*/ 183055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802451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46866 w 9939758"/>
            <a:gd name="connsiteY52" fmla="*/ 183055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802451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46866 w 9939758"/>
            <a:gd name="connsiteY52" fmla="*/ 183055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802451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46866 w 9939758"/>
            <a:gd name="connsiteY52" fmla="*/ 183055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2 w 9939758"/>
            <a:gd name="connsiteY47" fmla="*/ 135421 h 1536579"/>
            <a:gd name="connsiteX48" fmla="*/ 7024687 w 9939758"/>
            <a:gd name="connsiteY48" fmla="*/ 571984 h 1536579"/>
            <a:gd name="connsiteX49" fmla="*/ 6802451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46866 w 9939758"/>
            <a:gd name="connsiteY52" fmla="*/ 183055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564046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3 w 9939758"/>
            <a:gd name="connsiteY47" fmla="*/ 159208 h 1536579"/>
            <a:gd name="connsiteX48" fmla="*/ 7024687 w 9939758"/>
            <a:gd name="connsiteY48" fmla="*/ 571984 h 1536579"/>
            <a:gd name="connsiteX49" fmla="*/ 6802451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46866 w 9939758"/>
            <a:gd name="connsiteY52" fmla="*/ 183055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758"/>
            <a:gd name="connsiteY0" fmla="*/ 71921 h 1536579"/>
            <a:gd name="connsiteX1" fmla="*/ 7937 w 9939758"/>
            <a:gd name="connsiteY1" fmla="*/ 1246671 h 1536579"/>
            <a:gd name="connsiteX2" fmla="*/ 87312 w 9939758"/>
            <a:gd name="connsiteY2" fmla="*/ 1151421 h 1536579"/>
            <a:gd name="connsiteX3" fmla="*/ 158750 w 9939758"/>
            <a:gd name="connsiteY3" fmla="*/ 1095859 h 1536579"/>
            <a:gd name="connsiteX4" fmla="*/ 222250 w 9939758"/>
            <a:gd name="connsiteY4" fmla="*/ 1183171 h 1536579"/>
            <a:gd name="connsiteX5" fmla="*/ 373062 w 9939758"/>
            <a:gd name="connsiteY5" fmla="*/ 1151421 h 1536579"/>
            <a:gd name="connsiteX6" fmla="*/ 603250 w 9939758"/>
            <a:gd name="connsiteY6" fmla="*/ 960921 h 1536579"/>
            <a:gd name="connsiteX7" fmla="*/ 976312 w 9939758"/>
            <a:gd name="connsiteY7" fmla="*/ 1016484 h 1536579"/>
            <a:gd name="connsiteX8" fmla="*/ 1341437 w 9939758"/>
            <a:gd name="connsiteY8" fmla="*/ 1167296 h 1536579"/>
            <a:gd name="connsiteX9" fmla="*/ 1674812 w 9939758"/>
            <a:gd name="connsiteY9" fmla="*/ 1302234 h 1536579"/>
            <a:gd name="connsiteX10" fmla="*/ 2198687 w 9939758"/>
            <a:gd name="connsiteY10" fmla="*/ 1262546 h 1536579"/>
            <a:gd name="connsiteX11" fmla="*/ 2619375 w 9939758"/>
            <a:gd name="connsiteY11" fmla="*/ 921234 h 1536579"/>
            <a:gd name="connsiteX12" fmla="*/ 2730500 w 9939758"/>
            <a:gd name="connsiteY12" fmla="*/ 857734 h 1536579"/>
            <a:gd name="connsiteX13" fmla="*/ 2944812 w 9939758"/>
            <a:gd name="connsiteY13" fmla="*/ 937109 h 1536579"/>
            <a:gd name="connsiteX14" fmla="*/ 3151187 w 9939758"/>
            <a:gd name="connsiteY14" fmla="*/ 1199046 h 1536579"/>
            <a:gd name="connsiteX15" fmla="*/ 3333750 w 9939758"/>
            <a:gd name="connsiteY15" fmla="*/ 706921 h 1536579"/>
            <a:gd name="connsiteX16" fmla="*/ 3476625 w 9939758"/>
            <a:gd name="connsiteY16" fmla="*/ 738671 h 1536579"/>
            <a:gd name="connsiteX17" fmla="*/ 3770312 w 9939758"/>
            <a:gd name="connsiteY17" fmla="*/ 1087921 h 1536579"/>
            <a:gd name="connsiteX18" fmla="*/ 3929050 w 9939758"/>
            <a:gd name="connsiteY18" fmla="*/ 1341921 h 1536579"/>
            <a:gd name="connsiteX19" fmla="*/ 4175125 w 9939758"/>
            <a:gd name="connsiteY19" fmla="*/ 873609 h 1536579"/>
            <a:gd name="connsiteX20" fmla="*/ 4325937 w 9939758"/>
            <a:gd name="connsiteY20" fmla="*/ 1048234 h 1536579"/>
            <a:gd name="connsiteX21" fmla="*/ 4397347 w 9939758"/>
            <a:gd name="connsiteY21" fmla="*/ 1326046 h 1536579"/>
            <a:gd name="connsiteX22" fmla="*/ 4548134 w 9939758"/>
            <a:gd name="connsiteY22" fmla="*/ 1175250 h 1536579"/>
            <a:gd name="connsiteX23" fmla="*/ 4683125 w 9939758"/>
            <a:gd name="connsiteY23" fmla="*/ 1214921 h 1536579"/>
            <a:gd name="connsiteX24" fmla="*/ 4802187 w 9939758"/>
            <a:gd name="connsiteY24" fmla="*/ 865671 h 1536579"/>
            <a:gd name="connsiteX25" fmla="*/ 4929187 w 9939758"/>
            <a:gd name="connsiteY25" fmla="*/ 1008546 h 1536579"/>
            <a:gd name="connsiteX26" fmla="*/ 5143537 w 9939758"/>
            <a:gd name="connsiteY26" fmla="*/ 802230 h 1536579"/>
            <a:gd name="connsiteX27" fmla="*/ 5278446 w 9939758"/>
            <a:gd name="connsiteY27" fmla="*/ 913335 h 1536579"/>
            <a:gd name="connsiteX28" fmla="*/ 5770562 w 9939758"/>
            <a:gd name="connsiteY28" fmla="*/ 691046 h 1536579"/>
            <a:gd name="connsiteX29" fmla="*/ 6040437 w 9939758"/>
            <a:gd name="connsiteY29" fmla="*/ 1056171 h 1536579"/>
            <a:gd name="connsiteX30" fmla="*/ 6350000 w 9939758"/>
            <a:gd name="connsiteY30" fmla="*/ 667234 h 1536579"/>
            <a:gd name="connsiteX31" fmla="*/ 6524625 w 9939758"/>
            <a:gd name="connsiteY31" fmla="*/ 810109 h 1536579"/>
            <a:gd name="connsiteX32" fmla="*/ 6651625 w 9939758"/>
            <a:gd name="connsiteY32" fmla="*/ 1135546 h 1536579"/>
            <a:gd name="connsiteX33" fmla="*/ 7016750 w 9939758"/>
            <a:gd name="connsiteY33" fmla="*/ 778359 h 1536579"/>
            <a:gd name="connsiteX34" fmla="*/ 7183437 w 9939758"/>
            <a:gd name="connsiteY34" fmla="*/ 691046 h 1536579"/>
            <a:gd name="connsiteX35" fmla="*/ 7373937 w 9939758"/>
            <a:gd name="connsiteY35" fmla="*/ 849796 h 1536579"/>
            <a:gd name="connsiteX36" fmla="*/ 7516812 w 9939758"/>
            <a:gd name="connsiteY36" fmla="*/ 1421296 h 1536579"/>
            <a:gd name="connsiteX37" fmla="*/ 8016875 w 9939758"/>
            <a:gd name="connsiteY37" fmla="*/ 1333984 h 1536579"/>
            <a:gd name="connsiteX38" fmla="*/ 8294687 w 9939758"/>
            <a:gd name="connsiteY38" fmla="*/ 1508609 h 1536579"/>
            <a:gd name="connsiteX39" fmla="*/ 8564562 w 9939758"/>
            <a:gd name="connsiteY39" fmla="*/ 1500671 h 1536579"/>
            <a:gd name="connsiteX40" fmla="*/ 8913812 w 9939758"/>
            <a:gd name="connsiteY40" fmla="*/ 1167296 h 1536579"/>
            <a:gd name="connsiteX41" fmla="*/ 9937750 w 9939758"/>
            <a:gd name="connsiteY41" fmla="*/ 603692 h 1536579"/>
            <a:gd name="connsiteX42" fmla="*/ 9159875 w 9939758"/>
            <a:gd name="connsiteY42" fmla="*/ 778359 h 1536579"/>
            <a:gd name="connsiteX43" fmla="*/ 8612187 w 9939758"/>
            <a:gd name="connsiteY43" fmla="*/ 794234 h 1536579"/>
            <a:gd name="connsiteX44" fmla="*/ 8143875 w 9939758"/>
            <a:gd name="connsiteY44" fmla="*/ 937109 h 1536579"/>
            <a:gd name="connsiteX45" fmla="*/ 7596187 w 9939758"/>
            <a:gd name="connsiteY45" fmla="*/ 976796 h 1536579"/>
            <a:gd name="connsiteX46" fmla="*/ 7207250 w 9939758"/>
            <a:gd name="connsiteY46" fmla="*/ 532296 h 1536579"/>
            <a:gd name="connsiteX47" fmla="*/ 7135813 w 9939758"/>
            <a:gd name="connsiteY47" fmla="*/ 159208 h 1536579"/>
            <a:gd name="connsiteX48" fmla="*/ 7024687 w 9939758"/>
            <a:gd name="connsiteY48" fmla="*/ 571984 h 1536579"/>
            <a:gd name="connsiteX49" fmla="*/ 6802451 w 9939758"/>
            <a:gd name="connsiteY49" fmla="*/ 317984 h 1536579"/>
            <a:gd name="connsiteX50" fmla="*/ 6699250 w 9939758"/>
            <a:gd name="connsiteY50" fmla="*/ 564046 h 1536579"/>
            <a:gd name="connsiteX51" fmla="*/ 6564312 w 9939758"/>
            <a:gd name="connsiteY51" fmla="*/ 627546 h 1536579"/>
            <a:gd name="connsiteX52" fmla="*/ 6246866 w 9939758"/>
            <a:gd name="connsiteY52" fmla="*/ 183055 h 1536579"/>
            <a:gd name="connsiteX53" fmla="*/ 6151562 w 9939758"/>
            <a:gd name="connsiteY53" fmla="*/ 532296 h 1536579"/>
            <a:gd name="connsiteX54" fmla="*/ 5984875 w 9939758"/>
            <a:gd name="connsiteY54" fmla="*/ 659296 h 1536579"/>
            <a:gd name="connsiteX55" fmla="*/ 5818187 w 9939758"/>
            <a:gd name="connsiteY55" fmla="*/ 587859 h 1536579"/>
            <a:gd name="connsiteX56" fmla="*/ 5429250 w 9939758"/>
            <a:gd name="connsiteY56" fmla="*/ 651359 h 1536579"/>
            <a:gd name="connsiteX57" fmla="*/ 5310187 w 9939758"/>
            <a:gd name="connsiteY57" fmla="*/ 167171 h 1536579"/>
            <a:gd name="connsiteX58" fmla="*/ 5230812 w 9939758"/>
            <a:gd name="connsiteY58" fmla="*/ 564046 h 1536579"/>
            <a:gd name="connsiteX59" fmla="*/ 5080000 w 9939758"/>
            <a:gd name="connsiteY59" fmla="*/ 730734 h 1536579"/>
            <a:gd name="connsiteX60" fmla="*/ 4913312 w 9939758"/>
            <a:gd name="connsiteY60" fmla="*/ 524359 h 1536579"/>
            <a:gd name="connsiteX61" fmla="*/ 4683125 w 9939758"/>
            <a:gd name="connsiteY61" fmla="*/ 135421 h 1536579"/>
            <a:gd name="connsiteX62" fmla="*/ 4532312 w 9939758"/>
            <a:gd name="connsiteY62" fmla="*/ 421171 h 1536579"/>
            <a:gd name="connsiteX63" fmla="*/ 4357687 w 9939758"/>
            <a:gd name="connsiteY63" fmla="*/ 532296 h 1536579"/>
            <a:gd name="connsiteX64" fmla="*/ 4151312 w 9939758"/>
            <a:gd name="connsiteY64" fmla="*/ 429109 h 1536579"/>
            <a:gd name="connsiteX65" fmla="*/ 3873525 w 9939758"/>
            <a:gd name="connsiteY65" fmla="*/ 651358 h 1536579"/>
            <a:gd name="connsiteX66" fmla="*/ 3667359 w 9939758"/>
            <a:gd name="connsiteY66" fmla="*/ 667375 h 1536579"/>
            <a:gd name="connsiteX67" fmla="*/ 3278169 w 9939758"/>
            <a:gd name="connsiteY67" fmla="*/ 254484 h 1536579"/>
            <a:gd name="connsiteX68" fmla="*/ 3095625 w 9939758"/>
            <a:gd name="connsiteY68" fmla="*/ 691074 h 1536579"/>
            <a:gd name="connsiteX69" fmla="*/ 2905125 w 9939758"/>
            <a:gd name="connsiteY69" fmla="*/ 270359 h 1536579"/>
            <a:gd name="connsiteX70" fmla="*/ 2698731 w 9939758"/>
            <a:gd name="connsiteY70" fmla="*/ 214738 h 1536579"/>
            <a:gd name="connsiteX71" fmla="*/ 2532062 w 9939758"/>
            <a:gd name="connsiteY71" fmla="*/ 619609 h 1536579"/>
            <a:gd name="connsiteX72" fmla="*/ 2325687 w 9939758"/>
            <a:gd name="connsiteY72" fmla="*/ 516421 h 1536579"/>
            <a:gd name="connsiteX73" fmla="*/ 2159000 w 9939758"/>
            <a:gd name="connsiteY73" fmla="*/ 532296 h 1536579"/>
            <a:gd name="connsiteX74" fmla="*/ 1976437 w 9939758"/>
            <a:gd name="connsiteY74" fmla="*/ 452921 h 1536579"/>
            <a:gd name="connsiteX75" fmla="*/ 1682732 w 9939758"/>
            <a:gd name="connsiteY75" fmla="*/ 327 h 1536579"/>
            <a:gd name="connsiteX76" fmla="*/ 1381161 w 9939758"/>
            <a:gd name="connsiteY76" fmla="*/ 397242 h 1536579"/>
            <a:gd name="connsiteX77" fmla="*/ 1119187 w 9939758"/>
            <a:gd name="connsiteY77" fmla="*/ 548171 h 1536579"/>
            <a:gd name="connsiteX78" fmla="*/ 825500 w 9939758"/>
            <a:gd name="connsiteY78" fmla="*/ 516421 h 1536579"/>
            <a:gd name="connsiteX79" fmla="*/ 642937 w 9939758"/>
            <a:gd name="connsiteY79" fmla="*/ 405296 h 1536579"/>
            <a:gd name="connsiteX80" fmla="*/ 531812 w 9939758"/>
            <a:gd name="connsiteY80" fmla="*/ 103671 h 1536579"/>
            <a:gd name="connsiteX81" fmla="*/ 365125 w 9939758"/>
            <a:gd name="connsiteY81" fmla="*/ 492609 h 1536579"/>
            <a:gd name="connsiteX82" fmla="*/ 238125 w 9939758"/>
            <a:gd name="connsiteY82" fmla="*/ 103671 h 1536579"/>
            <a:gd name="connsiteX83" fmla="*/ 150812 w 9939758"/>
            <a:gd name="connsiteY83" fmla="*/ 159234 h 1536579"/>
            <a:gd name="connsiteX84" fmla="*/ 0 w 9939758"/>
            <a:gd name="connsiteY84" fmla="*/ 71921 h 1536579"/>
            <a:gd name="connsiteX0" fmla="*/ 0 w 9939439"/>
            <a:gd name="connsiteY0" fmla="*/ 71921 h 1536579"/>
            <a:gd name="connsiteX1" fmla="*/ 7937 w 9939439"/>
            <a:gd name="connsiteY1" fmla="*/ 1246671 h 1536579"/>
            <a:gd name="connsiteX2" fmla="*/ 87312 w 9939439"/>
            <a:gd name="connsiteY2" fmla="*/ 1151421 h 1536579"/>
            <a:gd name="connsiteX3" fmla="*/ 158750 w 9939439"/>
            <a:gd name="connsiteY3" fmla="*/ 1095859 h 1536579"/>
            <a:gd name="connsiteX4" fmla="*/ 222250 w 9939439"/>
            <a:gd name="connsiteY4" fmla="*/ 1183171 h 1536579"/>
            <a:gd name="connsiteX5" fmla="*/ 373062 w 9939439"/>
            <a:gd name="connsiteY5" fmla="*/ 1151421 h 1536579"/>
            <a:gd name="connsiteX6" fmla="*/ 603250 w 9939439"/>
            <a:gd name="connsiteY6" fmla="*/ 960921 h 1536579"/>
            <a:gd name="connsiteX7" fmla="*/ 976312 w 9939439"/>
            <a:gd name="connsiteY7" fmla="*/ 1016484 h 1536579"/>
            <a:gd name="connsiteX8" fmla="*/ 1341437 w 9939439"/>
            <a:gd name="connsiteY8" fmla="*/ 1167296 h 1536579"/>
            <a:gd name="connsiteX9" fmla="*/ 1674812 w 9939439"/>
            <a:gd name="connsiteY9" fmla="*/ 1302234 h 1536579"/>
            <a:gd name="connsiteX10" fmla="*/ 2198687 w 9939439"/>
            <a:gd name="connsiteY10" fmla="*/ 1262546 h 1536579"/>
            <a:gd name="connsiteX11" fmla="*/ 2619375 w 9939439"/>
            <a:gd name="connsiteY11" fmla="*/ 921234 h 1536579"/>
            <a:gd name="connsiteX12" fmla="*/ 2730500 w 9939439"/>
            <a:gd name="connsiteY12" fmla="*/ 857734 h 1536579"/>
            <a:gd name="connsiteX13" fmla="*/ 2944812 w 9939439"/>
            <a:gd name="connsiteY13" fmla="*/ 937109 h 1536579"/>
            <a:gd name="connsiteX14" fmla="*/ 3151187 w 9939439"/>
            <a:gd name="connsiteY14" fmla="*/ 1199046 h 1536579"/>
            <a:gd name="connsiteX15" fmla="*/ 3333750 w 9939439"/>
            <a:gd name="connsiteY15" fmla="*/ 706921 h 1536579"/>
            <a:gd name="connsiteX16" fmla="*/ 3476625 w 9939439"/>
            <a:gd name="connsiteY16" fmla="*/ 738671 h 1536579"/>
            <a:gd name="connsiteX17" fmla="*/ 3770312 w 9939439"/>
            <a:gd name="connsiteY17" fmla="*/ 1087921 h 1536579"/>
            <a:gd name="connsiteX18" fmla="*/ 3929050 w 9939439"/>
            <a:gd name="connsiteY18" fmla="*/ 1341921 h 1536579"/>
            <a:gd name="connsiteX19" fmla="*/ 4175125 w 9939439"/>
            <a:gd name="connsiteY19" fmla="*/ 873609 h 1536579"/>
            <a:gd name="connsiteX20" fmla="*/ 4325937 w 9939439"/>
            <a:gd name="connsiteY20" fmla="*/ 1048234 h 1536579"/>
            <a:gd name="connsiteX21" fmla="*/ 4397347 w 9939439"/>
            <a:gd name="connsiteY21" fmla="*/ 1326046 h 1536579"/>
            <a:gd name="connsiteX22" fmla="*/ 4548134 w 9939439"/>
            <a:gd name="connsiteY22" fmla="*/ 1175250 h 1536579"/>
            <a:gd name="connsiteX23" fmla="*/ 4683125 w 9939439"/>
            <a:gd name="connsiteY23" fmla="*/ 1214921 h 1536579"/>
            <a:gd name="connsiteX24" fmla="*/ 4802187 w 9939439"/>
            <a:gd name="connsiteY24" fmla="*/ 865671 h 1536579"/>
            <a:gd name="connsiteX25" fmla="*/ 4929187 w 9939439"/>
            <a:gd name="connsiteY25" fmla="*/ 1008546 h 1536579"/>
            <a:gd name="connsiteX26" fmla="*/ 5143537 w 9939439"/>
            <a:gd name="connsiteY26" fmla="*/ 802230 h 1536579"/>
            <a:gd name="connsiteX27" fmla="*/ 5278446 w 9939439"/>
            <a:gd name="connsiteY27" fmla="*/ 913335 h 1536579"/>
            <a:gd name="connsiteX28" fmla="*/ 5770562 w 9939439"/>
            <a:gd name="connsiteY28" fmla="*/ 691046 h 1536579"/>
            <a:gd name="connsiteX29" fmla="*/ 6040437 w 9939439"/>
            <a:gd name="connsiteY29" fmla="*/ 1056171 h 1536579"/>
            <a:gd name="connsiteX30" fmla="*/ 6350000 w 9939439"/>
            <a:gd name="connsiteY30" fmla="*/ 667234 h 1536579"/>
            <a:gd name="connsiteX31" fmla="*/ 6524625 w 9939439"/>
            <a:gd name="connsiteY31" fmla="*/ 810109 h 1536579"/>
            <a:gd name="connsiteX32" fmla="*/ 6651625 w 9939439"/>
            <a:gd name="connsiteY32" fmla="*/ 1135546 h 1536579"/>
            <a:gd name="connsiteX33" fmla="*/ 7016750 w 9939439"/>
            <a:gd name="connsiteY33" fmla="*/ 778359 h 1536579"/>
            <a:gd name="connsiteX34" fmla="*/ 7183437 w 9939439"/>
            <a:gd name="connsiteY34" fmla="*/ 691046 h 1536579"/>
            <a:gd name="connsiteX35" fmla="*/ 7373937 w 9939439"/>
            <a:gd name="connsiteY35" fmla="*/ 849796 h 1536579"/>
            <a:gd name="connsiteX36" fmla="*/ 7516812 w 9939439"/>
            <a:gd name="connsiteY36" fmla="*/ 1421296 h 1536579"/>
            <a:gd name="connsiteX37" fmla="*/ 8016875 w 9939439"/>
            <a:gd name="connsiteY37" fmla="*/ 1333984 h 1536579"/>
            <a:gd name="connsiteX38" fmla="*/ 8294687 w 9939439"/>
            <a:gd name="connsiteY38" fmla="*/ 1508609 h 1536579"/>
            <a:gd name="connsiteX39" fmla="*/ 8564562 w 9939439"/>
            <a:gd name="connsiteY39" fmla="*/ 1500671 h 1536579"/>
            <a:gd name="connsiteX40" fmla="*/ 8913812 w 9939439"/>
            <a:gd name="connsiteY40" fmla="*/ 1167296 h 1536579"/>
            <a:gd name="connsiteX41" fmla="*/ 9937750 w 9939439"/>
            <a:gd name="connsiteY41" fmla="*/ 603692 h 1536579"/>
            <a:gd name="connsiteX42" fmla="*/ 9040743 w 9939439"/>
            <a:gd name="connsiteY42" fmla="*/ 580129 h 1536579"/>
            <a:gd name="connsiteX43" fmla="*/ 8612187 w 9939439"/>
            <a:gd name="connsiteY43" fmla="*/ 794234 h 1536579"/>
            <a:gd name="connsiteX44" fmla="*/ 8143875 w 9939439"/>
            <a:gd name="connsiteY44" fmla="*/ 937109 h 1536579"/>
            <a:gd name="connsiteX45" fmla="*/ 7596187 w 9939439"/>
            <a:gd name="connsiteY45" fmla="*/ 976796 h 1536579"/>
            <a:gd name="connsiteX46" fmla="*/ 7207250 w 9939439"/>
            <a:gd name="connsiteY46" fmla="*/ 532296 h 1536579"/>
            <a:gd name="connsiteX47" fmla="*/ 7135813 w 9939439"/>
            <a:gd name="connsiteY47" fmla="*/ 159208 h 1536579"/>
            <a:gd name="connsiteX48" fmla="*/ 7024687 w 9939439"/>
            <a:gd name="connsiteY48" fmla="*/ 571984 h 1536579"/>
            <a:gd name="connsiteX49" fmla="*/ 6802451 w 9939439"/>
            <a:gd name="connsiteY49" fmla="*/ 317984 h 1536579"/>
            <a:gd name="connsiteX50" fmla="*/ 6699250 w 9939439"/>
            <a:gd name="connsiteY50" fmla="*/ 564046 h 1536579"/>
            <a:gd name="connsiteX51" fmla="*/ 6564312 w 9939439"/>
            <a:gd name="connsiteY51" fmla="*/ 627546 h 1536579"/>
            <a:gd name="connsiteX52" fmla="*/ 6246866 w 9939439"/>
            <a:gd name="connsiteY52" fmla="*/ 183055 h 1536579"/>
            <a:gd name="connsiteX53" fmla="*/ 6151562 w 9939439"/>
            <a:gd name="connsiteY53" fmla="*/ 532296 h 1536579"/>
            <a:gd name="connsiteX54" fmla="*/ 5984875 w 9939439"/>
            <a:gd name="connsiteY54" fmla="*/ 659296 h 1536579"/>
            <a:gd name="connsiteX55" fmla="*/ 5818187 w 9939439"/>
            <a:gd name="connsiteY55" fmla="*/ 587859 h 1536579"/>
            <a:gd name="connsiteX56" fmla="*/ 5429250 w 9939439"/>
            <a:gd name="connsiteY56" fmla="*/ 651359 h 1536579"/>
            <a:gd name="connsiteX57" fmla="*/ 5310187 w 9939439"/>
            <a:gd name="connsiteY57" fmla="*/ 167171 h 1536579"/>
            <a:gd name="connsiteX58" fmla="*/ 5230812 w 9939439"/>
            <a:gd name="connsiteY58" fmla="*/ 564046 h 1536579"/>
            <a:gd name="connsiteX59" fmla="*/ 5080000 w 9939439"/>
            <a:gd name="connsiteY59" fmla="*/ 730734 h 1536579"/>
            <a:gd name="connsiteX60" fmla="*/ 4913312 w 9939439"/>
            <a:gd name="connsiteY60" fmla="*/ 524359 h 1536579"/>
            <a:gd name="connsiteX61" fmla="*/ 4683125 w 9939439"/>
            <a:gd name="connsiteY61" fmla="*/ 135421 h 1536579"/>
            <a:gd name="connsiteX62" fmla="*/ 4532312 w 9939439"/>
            <a:gd name="connsiteY62" fmla="*/ 421171 h 1536579"/>
            <a:gd name="connsiteX63" fmla="*/ 4357687 w 9939439"/>
            <a:gd name="connsiteY63" fmla="*/ 532296 h 1536579"/>
            <a:gd name="connsiteX64" fmla="*/ 4151312 w 9939439"/>
            <a:gd name="connsiteY64" fmla="*/ 429109 h 1536579"/>
            <a:gd name="connsiteX65" fmla="*/ 3873525 w 9939439"/>
            <a:gd name="connsiteY65" fmla="*/ 651358 h 1536579"/>
            <a:gd name="connsiteX66" fmla="*/ 3667359 w 9939439"/>
            <a:gd name="connsiteY66" fmla="*/ 667375 h 1536579"/>
            <a:gd name="connsiteX67" fmla="*/ 3278169 w 9939439"/>
            <a:gd name="connsiteY67" fmla="*/ 254484 h 1536579"/>
            <a:gd name="connsiteX68" fmla="*/ 3095625 w 9939439"/>
            <a:gd name="connsiteY68" fmla="*/ 691074 h 1536579"/>
            <a:gd name="connsiteX69" fmla="*/ 2905125 w 9939439"/>
            <a:gd name="connsiteY69" fmla="*/ 270359 h 1536579"/>
            <a:gd name="connsiteX70" fmla="*/ 2698731 w 9939439"/>
            <a:gd name="connsiteY70" fmla="*/ 214738 h 1536579"/>
            <a:gd name="connsiteX71" fmla="*/ 2532062 w 9939439"/>
            <a:gd name="connsiteY71" fmla="*/ 619609 h 1536579"/>
            <a:gd name="connsiteX72" fmla="*/ 2325687 w 9939439"/>
            <a:gd name="connsiteY72" fmla="*/ 516421 h 1536579"/>
            <a:gd name="connsiteX73" fmla="*/ 2159000 w 9939439"/>
            <a:gd name="connsiteY73" fmla="*/ 532296 h 1536579"/>
            <a:gd name="connsiteX74" fmla="*/ 1976437 w 9939439"/>
            <a:gd name="connsiteY74" fmla="*/ 452921 h 1536579"/>
            <a:gd name="connsiteX75" fmla="*/ 1682732 w 9939439"/>
            <a:gd name="connsiteY75" fmla="*/ 327 h 1536579"/>
            <a:gd name="connsiteX76" fmla="*/ 1381161 w 9939439"/>
            <a:gd name="connsiteY76" fmla="*/ 397242 h 1536579"/>
            <a:gd name="connsiteX77" fmla="*/ 1119187 w 9939439"/>
            <a:gd name="connsiteY77" fmla="*/ 548171 h 1536579"/>
            <a:gd name="connsiteX78" fmla="*/ 825500 w 9939439"/>
            <a:gd name="connsiteY78" fmla="*/ 516421 h 1536579"/>
            <a:gd name="connsiteX79" fmla="*/ 642937 w 9939439"/>
            <a:gd name="connsiteY79" fmla="*/ 405296 h 1536579"/>
            <a:gd name="connsiteX80" fmla="*/ 531812 w 9939439"/>
            <a:gd name="connsiteY80" fmla="*/ 103671 h 1536579"/>
            <a:gd name="connsiteX81" fmla="*/ 365125 w 9939439"/>
            <a:gd name="connsiteY81" fmla="*/ 492609 h 1536579"/>
            <a:gd name="connsiteX82" fmla="*/ 238125 w 9939439"/>
            <a:gd name="connsiteY82" fmla="*/ 103671 h 1536579"/>
            <a:gd name="connsiteX83" fmla="*/ 150812 w 9939439"/>
            <a:gd name="connsiteY83" fmla="*/ 159234 h 1536579"/>
            <a:gd name="connsiteX84" fmla="*/ 0 w 9939439"/>
            <a:gd name="connsiteY84" fmla="*/ 71921 h 1536579"/>
            <a:gd name="connsiteX0" fmla="*/ 0 w 10026718"/>
            <a:gd name="connsiteY0" fmla="*/ 71921 h 1536579"/>
            <a:gd name="connsiteX1" fmla="*/ 7937 w 10026718"/>
            <a:gd name="connsiteY1" fmla="*/ 1246671 h 1536579"/>
            <a:gd name="connsiteX2" fmla="*/ 87312 w 10026718"/>
            <a:gd name="connsiteY2" fmla="*/ 1151421 h 1536579"/>
            <a:gd name="connsiteX3" fmla="*/ 158750 w 10026718"/>
            <a:gd name="connsiteY3" fmla="*/ 1095859 h 1536579"/>
            <a:gd name="connsiteX4" fmla="*/ 222250 w 10026718"/>
            <a:gd name="connsiteY4" fmla="*/ 1183171 h 1536579"/>
            <a:gd name="connsiteX5" fmla="*/ 373062 w 10026718"/>
            <a:gd name="connsiteY5" fmla="*/ 1151421 h 1536579"/>
            <a:gd name="connsiteX6" fmla="*/ 603250 w 10026718"/>
            <a:gd name="connsiteY6" fmla="*/ 960921 h 1536579"/>
            <a:gd name="connsiteX7" fmla="*/ 976312 w 10026718"/>
            <a:gd name="connsiteY7" fmla="*/ 1016484 h 1536579"/>
            <a:gd name="connsiteX8" fmla="*/ 1341437 w 10026718"/>
            <a:gd name="connsiteY8" fmla="*/ 1167296 h 1536579"/>
            <a:gd name="connsiteX9" fmla="*/ 1674812 w 10026718"/>
            <a:gd name="connsiteY9" fmla="*/ 1302234 h 1536579"/>
            <a:gd name="connsiteX10" fmla="*/ 2198687 w 10026718"/>
            <a:gd name="connsiteY10" fmla="*/ 1262546 h 1536579"/>
            <a:gd name="connsiteX11" fmla="*/ 2619375 w 10026718"/>
            <a:gd name="connsiteY11" fmla="*/ 921234 h 1536579"/>
            <a:gd name="connsiteX12" fmla="*/ 2730500 w 10026718"/>
            <a:gd name="connsiteY12" fmla="*/ 857734 h 1536579"/>
            <a:gd name="connsiteX13" fmla="*/ 2944812 w 10026718"/>
            <a:gd name="connsiteY13" fmla="*/ 937109 h 1536579"/>
            <a:gd name="connsiteX14" fmla="*/ 3151187 w 10026718"/>
            <a:gd name="connsiteY14" fmla="*/ 1199046 h 1536579"/>
            <a:gd name="connsiteX15" fmla="*/ 3333750 w 10026718"/>
            <a:gd name="connsiteY15" fmla="*/ 706921 h 1536579"/>
            <a:gd name="connsiteX16" fmla="*/ 3476625 w 10026718"/>
            <a:gd name="connsiteY16" fmla="*/ 738671 h 1536579"/>
            <a:gd name="connsiteX17" fmla="*/ 3770312 w 10026718"/>
            <a:gd name="connsiteY17" fmla="*/ 1087921 h 1536579"/>
            <a:gd name="connsiteX18" fmla="*/ 3929050 w 10026718"/>
            <a:gd name="connsiteY18" fmla="*/ 1341921 h 1536579"/>
            <a:gd name="connsiteX19" fmla="*/ 4175125 w 10026718"/>
            <a:gd name="connsiteY19" fmla="*/ 873609 h 1536579"/>
            <a:gd name="connsiteX20" fmla="*/ 4325937 w 10026718"/>
            <a:gd name="connsiteY20" fmla="*/ 1048234 h 1536579"/>
            <a:gd name="connsiteX21" fmla="*/ 4397347 w 10026718"/>
            <a:gd name="connsiteY21" fmla="*/ 1326046 h 1536579"/>
            <a:gd name="connsiteX22" fmla="*/ 4548134 w 10026718"/>
            <a:gd name="connsiteY22" fmla="*/ 1175250 h 1536579"/>
            <a:gd name="connsiteX23" fmla="*/ 4683125 w 10026718"/>
            <a:gd name="connsiteY23" fmla="*/ 1214921 h 1536579"/>
            <a:gd name="connsiteX24" fmla="*/ 4802187 w 10026718"/>
            <a:gd name="connsiteY24" fmla="*/ 865671 h 1536579"/>
            <a:gd name="connsiteX25" fmla="*/ 4929187 w 10026718"/>
            <a:gd name="connsiteY25" fmla="*/ 1008546 h 1536579"/>
            <a:gd name="connsiteX26" fmla="*/ 5143537 w 10026718"/>
            <a:gd name="connsiteY26" fmla="*/ 802230 h 1536579"/>
            <a:gd name="connsiteX27" fmla="*/ 5278446 w 10026718"/>
            <a:gd name="connsiteY27" fmla="*/ 913335 h 1536579"/>
            <a:gd name="connsiteX28" fmla="*/ 5770562 w 10026718"/>
            <a:gd name="connsiteY28" fmla="*/ 691046 h 1536579"/>
            <a:gd name="connsiteX29" fmla="*/ 6040437 w 10026718"/>
            <a:gd name="connsiteY29" fmla="*/ 1056171 h 1536579"/>
            <a:gd name="connsiteX30" fmla="*/ 6350000 w 10026718"/>
            <a:gd name="connsiteY30" fmla="*/ 667234 h 1536579"/>
            <a:gd name="connsiteX31" fmla="*/ 6524625 w 10026718"/>
            <a:gd name="connsiteY31" fmla="*/ 810109 h 1536579"/>
            <a:gd name="connsiteX32" fmla="*/ 6651625 w 10026718"/>
            <a:gd name="connsiteY32" fmla="*/ 1135546 h 1536579"/>
            <a:gd name="connsiteX33" fmla="*/ 7016750 w 10026718"/>
            <a:gd name="connsiteY33" fmla="*/ 778359 h 1536579"/>
            <a:gd name="connsiteX34" fmla="*/ 7183437 w 10026718"/>
            <a:gd name="connsiteY34" fmla="*/ 691046 h 1536579"/>
            <a:gd name="connsiteX35" fmla="*/ 7373937 w 10026718"/>
            <a:gd name="connsiteY35" fmla="*/ 849796 h 1536579"/>
            <a:gd name="connsiteX36" fmla="*/ 7516812 w 10026718"/>
            <a:gd name="connsiteY36" fmla="*/ 1421296 h 1536579"/>
            <a:gd name="connsiteX37" fmla="*/ 8016875 w 10026718"/>
            <a:gd name="connsiteY37" fmla="*/ 1333984 h 1536579"/>
            <a:gd name="connsiteX38" fmla="*/ 8294687 w 10026718"/>
            <a:gd name="connsiteY38" fmla="*/ 1508609 h 1536579"/>
            <a:gd name="connsiteX39" fmla="*/ 8564562 w 10026718"/>
            <a:gd name="connsiteY39" fmla="*/ 1500671 h 1536579"/>
            <a:gd name="connsiteX40" fmla="*/ 8913812 w 10026718"/>
            <a:gd name="connsiteY40" fmla="*/ 1167296 h 1536579"/>
            <a:gd name="connsiteX41" fmla="*/ 10025179 w 10026718"/>
            <a:gd name="connsiteY41" fmla="*/ 651267 h 1536579"/>
            <a:gd name="connsiteX42" fmla="*/ 9040743 w 10026718"/>
            <a:gd name="connsiteY42" fmla="*/ 580129 h 1536579"/>
            <a:gd name="connsiteX43" fmla="*/ 8612187 w 10026718"/>
            <a:gd name="connsiteY43" fmla="*/ 794234 h 1536579"/>
            <a:gd name="connsiteX44" fmla="*/ 8143875 w 10026718"/>
            <a:gd name="connsiteY44" fmla="*/ 937109 h 1536579"/>
            <a:gd name="connsiteX45" fmla="*/ 7596187 w 10026718"/>
            <a:gd name="connsiteY45" fmla="*/ 976796 h 1536579"/>
            <a:gd name="connsiteX46" fmla="*/ 7207250 w 10026718"/>
            <a:gd name="connsiteY46" fmla="*/ 532296 h 1536579"/>
            <a:gd name="connsiteX47" fmla="*/ 7135813 w 10026718"/>
            <a:gd name="connsiteY47" fmla="*/ 159208 h 1536579"/>
            <a:gd name="connsiteX48" fmla="*/ 7024687 w 10026718"/>
            <a:gd name="connsiteY48" fmla="*/ 571984 h 1536579"/>
            <a:gd name="connsiteX49" fmla="*/ 6802451 w 10026718"/>
            <a:gd name="connsiteY49" fmla="*/ 317984 h 1536579"/>
            <a:gd name="connsiteX50" fmla="*/ 6699250 w 10026718"/>
            <a:gd name="connsiteY50" fmla="*/ 564046 h 1536579"/>
            <a:gd name="connsiteX51" fmla="*/ 6564312 w 10026718"/>
            <a:gd name="connsiteY51" fmla="*/ 627546 h 1536579"/>
            <a:gd name="connsiteX52" fmla="*/ 6246866 w 10026718"/>
            <a:gd name="connsiteY52" fmla="*/ 183055 h 1536579"/>
            <a:gd name="connsiteX53" fmla="*/ 6151562 w 10026718"/>
            <a:gd name="connsiteY53" fmla="*/ 532296 h 1536579"/>
            <a:gd name="connsiteX54" fmla="*/ 5984875 w 10026718"/>
            <a:gd name="connsiteY54" fmla="*/ 659296 h 1536579"/>
            <a:gd name="connsiteX55" fmla="*/ 5818187 w 10026718"/>
            <a:gd name="connsiteY55" fmla="*/ 587859 h 1536579"/>
            <a:gd name="connsiteX56" fmla="*/ 5429250 w 10026718"/>
            <a:gd name="connsiteY56" fmla="*/ 651359 h 1536579"/>
            <a:gd name="connsiteX57" fmla="*/ 5310187 w 10026718"/>
            <a:gd name="connsiteY57" fmla="*/ 167171 h 1536579"/>
            <a:gd name="connsiteX58" fmla="*/ 5230812 w 10026718"/>
            <a:gd name="connsiteY58" fmla="*/ 564046 h 1536579"/>
            <a:gd name="connsiteX59" fmla="*/ 5080000 w 10026718"/>
            <a:gd name="connsiteY59" fmla="*/ 730734 h 1536579"/>
            <a:gd name="connsiteX60" fmla="*/ 4913312 w 10026718"/>
            <a:gd name="connsiteY60" fmla="*/ 524359 h 1536579"/>
            <a:gd name="connsiteX61" fmla="*/ 4683125 w 10026718"/>
            <a:gd name="connsiteY61" fmla="*/ 135421 h 1536579"/>
            <a:gd name="connsiteX62" fmla="*/ 4532312 w 10026718"/>
            <a:gd name="connsiteY62" fmla="*/ 421171 h 1536579"/>
            <a:gd name="connsiteX63" fmla="*/ 4357687 w 10026718"/>
            <a:gd name="connsiteY63" fmla="*/ 532296 h 1536579"/>
            <a:gd name="connsiteX64" fmla="*/ 4151312 w 10026718"/>
            <a:gd name="connsiteY64" fmla="*/ 429109 h 1536579"/>
            <a:gd name="connsiteX65" fmla="*/ 3873525 w 10026718"/>
            <a:gd name="connsiteY65" fmla="*/ 651358 h 1536579"/>
            <a:gd name="connsiteX66" fmla="*/ 3667359 w 10026718"/>
            <a:gd name="connsiteY66" fmla="*/ 667375 h 1536579"/>
            <a:gd name="connsiteX67" fmla="*/ 3278169 w 10026718"/>
            <a:gd name="connsiteY67" fmla="*/ 254484 h 1536579"/>
            <a:gd name="connsiteX68" fmla="*/ 3095625 w 10026718"/>
            <a:gd name="connsiteY68" fmla="*/ 691074 h 1536579"/>
            <a:gd name="connsiteX69" fmla="*/ 2905125 w 10026718"/>
            <a:gd name="connsiteY69" fmla="*/ 270359 h 1536579"/>
            <a:gd name="connsiteX70" fmla="*/ 2698731 w 10026718"/>
            <a:gd name="connsiteY70" fmla="*/ 214738 h 1536579"/>
            <a:gd name="connsiteX71" fmla="*/ 2532062 w 10026718"/>
            <a:gd name="connsiteY71" fmla="*/ 619609 h 1536579"/>
            <a:gd name="connsiteX72" fmla="*/ 2325687 w 10026718"/>
            <a:gd name="connsiteY72" fmla="*/ 516421 h 1536579"/>
            <a:gd name="connsiteX73" fmla="*/ 2159000 w 10026718"/>
            <a:gd name="connsiteY73" fmla="*/ 532296 h 1536579"/>
            <a:gd name="connsiteX74" fmla="*/ 1976437 w 10026718"/>
            <a:gd name="connsiteY74" fmla="*/ 452921 h 1536579"/>
            <a:gd name="connsiteX75" fmla="*/ 1682732 w 10026718"/>
            <a:gd name="connsiteY75" fmla="*/ 327 h 1536579"/>
            <a:gd name="connsiteX76" fmla="*/ 1381161 w 10026718"/>
            <a:gd name="connsiteY76" fmla="*/ 397242 h 1536579"/>
            <a:gd name="connsiteX77" fmla="*/ 1119187 w 10026718"/>
            <a:gd name="connsiteY77" fmla="*/ 548171 h 1536579"/>
            <a:gd name="connsiteX78" fmla="*/ 825500 w 10026718"/>
            <a:gd name="connsiteY78" fmla="*/ 516421 h 1536579"/>
            <a:gd name="connsiteX79" fmla="*/ 642937 w 10026718"/>
            <a:gd name="connsiteY79" fmla="*/ 405296 h 1536579"/>
            <a:gd name="connsiteX80" fmla="*/ 531812 w 10026718"/>
            <a:gd name="connsiteY80" fmla="*/ 103671 h 1536579"/>
            <a:gd name="connsiteX81" fmla="*/ 365125 w 10026718"/>
            <a:gd name="connsiteY81" fmla="*/ 492609 h 1536579"/>
            <a:gd name="connsiteX82" fmla="*/ 238125 w 10026718"/>
            <a:gd name="connsiteY82" fmla="*/ 103671 h 1536579"/>
            <a:gd name="connsiteX83" fmla="*/ 150812 w 10026718"/>
            <a:gd name="connsiteY83" fmla="*/ 159234 h 1536579"/>
            <a:gd name="connsiteX84" fmla="*/ 0 w 10026718"/>
            <a:gd name="connsiteY84" fmla="*/ 71921 h 1536579"/>
            <a:gd name="connsiteX0" fmla="*/ 0 w 10026718"/>
            <a:gd name="connsiteY0" fmla="*/ 71921 h 1536579"/>
            <a:gd name="connsiteX1" fmla="*/ 7937 w 10026718"/>
            <a:gd name="connsiteY1" fmla="*/ 1246671 h 1536579"/>
            <a:gd name="connsiteX2" fmla="*/ 87312 w 10026718"/>
            <a:gd name="connsiteY2" fmla="*/ 1151421 h 1536579"/>
            <a:gd name="connsiteX3" fmla="*/ 158750 w 10026718"/>
            <a:gd name="connsiteY3" fmla="*/ 1095859 h 1536579"/>
            <a:gd name="connsiteX4" fmla="*/ 222250 w 10026718"/>
            <a:gd name="connsiteY4" fmla="*/ 1183171 h 1536579"/>
            <a:gd name="connsiteX5" fmla="*/ 373062 w 10026718"/>
            <a:gd name="connsiteY5" fmla="*/ 1151421 h 1536579"/>
            <a:gd name="connsiteX6" fmla="*/ 603250 w 10026718"/>
            <a:gd name="connsiteY6" fmla="*/ 960921 h 1536579"/>
            <a:gd name="connsiteX7" fmla="*/ 976312 w 10026718"/>
            <a:gd name="connsiteY7" fmla="*/ 1016484 h 1536579"/>
            <a:gd name="connsiteX8" fmla="*/ 1341437 w 10026718"/>
            <a:gd name="connsiteY8" fmla="*/ 1167296 h 1536579"/>
            <a:gd name="connsiteX9" fmla="*/ 1674812 w 10026718"/>
            <a:gd name="connsiteY9" fmla="*/ 1302234 h 1536579"/>
            <a:gd name="connsiteX10" fmla="*/ 2198687 w 10026718"/>
            <a:gd name="connsiteY10" fmla="*/ 1262546 h 1536579"/>
            <a:gd name="connsiteX11" fmla="*/ 2619375 w 10026718"/>
            <a:gd name="connsiteY11" fmla="*/ 921234 h 1536579"/>
            <a:gd name="connsiteX12" fmla="*/ 2730500 w 10026718"/>
            <a:gd name="connsiteY12" fmla="*/ 857734 h 1536579"/>
            <a:gd name="connsiteX13" fmla="*/ 2944812 w 10026718"/>
            <a:gd name="connsiteY13" fmla="*/ 937109 h 1536579"/>
            <a:gd name="connsiteX14" fmla="*/ 3151187 w 10026718"/>
            <a:gd name="connsiteY14" fmla="*/ 1199046 h 1536579"/>
            <a:gd name="connsiteX15" fmla="*/ 3333750 w 10026718"/>
            <a:gd name="connsiteY15" fmla="*/ 706921 h 1536579"/>
            <a:gd name="connsiteX16" fmla="*/ 3476625 w 10026718"/>
            <a:gd name="connsiteY16" fmla="*/ 738671 h 1536579"/>
            <a:gd name="connsiteX17" fmla="*/ 3770312 w 10026718"/>
            <a:gd name="connsiteY17" fmla="*/ 1087921 h 1536579"/>
            <a:gd name="connsiteX18" fmla="*/ 3929050 w 10026718"/>
            <a:gd name="connsiteY18" fmla="*/ 1341921 h 1536579"/>
            <a:gd name="connsiteX19" fmla="*/ 4175125 w 10026718"/>
            <a:gd name="connsiteY19" fmla="*/ 873609 h 1536579"/>
            <a:gd name="connsiteX20" fmla="*/ 4325937 w 10026718"/>
            <a:gd name="connsiteY20" fmla="*/ 1048234 h 1536579"/>
            <a:gd name="connsiteX21" fmla="*/ 4397347 w 10026718"/>
            <a:gd name="connsiteY21" fmla="*/ 1326046 h 1536579"/>
            <a:gd name="connsiteX22" fmla="*/ 4548134 w 10026718"/>
            <a:gd name="connsiteY22" fmla="*/ 1175250 h 1536579"/>
            <a:gd name="connsiteX23" fmla="*/ 4683125 w 10026718"/>
            <a:gd name="connsiteY23" fmla="*/ 1214921 h 1536579"/>
            <a:gd name="connsiteX24" fmla="*/ 4802187 w 10026718"/>
            <a:gd name="connsiteY24" fmla="*/ 865671 h 1536579"/>
            <a:gd name="connsiteX25" fmla="*/ 4929187 w 10026718"/>
            <a:gd name="connsiteY25" fmla="*/ 1008546 h 1536579"/>
            <a:gd name="connsiteX26" fmla="*/ 5143537 w 10026718"/>
            <a:gd name="connsiteY26" fmla="*/ 802230 h 1536579"/>
            <a:gd name="connsiteX27" fmla="*/ 5278446 w 10026718"/>
            <a:gd name="connsiteY27" fmla="*/ 913335 h 1536579"/>
            <a:gd name="connsiteX28" fmla="*/ 5770562 w 10026718"/>
            <a:gd name="connsiteY28" fmla="*/ 691046 h 1536579"/>
            <a:gd name="connsiteX29" fmla="*/ 6040437 w 10026718"/>
            <a:gd name="connsiteY29" fmla="*/ 1056171 h 1536579"/>
            <a:gd name="connsiteX30" fmla="*/ 6350000 w 10026718"/>
            <a:gd name="connsiteY30" fmla="*/ 667234 h 1536579"/>
            <a:gd name="connsiteX31" fmla="*/ 6524625 w 10026718"/>
            <a:gd name="connsiteY31" fmla="*/ 810109 h 1536579"/>
            <a:gd name="connsiteX32" fmla="*/ 6651625 w 10026718"/>
            <a:gd name="connsiteY32" fmla="*/ 1135546 h 1536579"/>
            <a:gd name="connsiteX33" fmla="*/ 7016750 w 10026718"/>
            <a:gd name="connsiteY33" fmla="*/ 778359 h 1536579"/>
            <a:gd name="connsiteX34" fmla="*/ 7183437 w 10026718"/>
            <a:gd name="connsiteY34" fmla="*/ 691046 h 1536579"/>
            <a:gd name="connsiteX35" fmla="*/ 7373937 w 10026718"/>
            <a:gd name="connsiteY35" fmla="*/ 849796 h 1536579"/>
            <a:gd name="connsiteX36" fmla="*/ 7516812 w 10026718"/>
            <a:gd name="connsiteY36" fmla="*/ 1421296 h 1536579"/>
            <a:gd name="connsiteX37" fmla="*/ 8016875 w 10026718"/>
            <a:gd name="connsiteY37" fmla="*/ 1333984 h 1536579"/>
            <a:gd name="connsiteX38" fmla="*/ 8294687 w 10026718"/>
            <a:gd name="connsiteY38" fmla="*/ 1508609 h 1536579"/>
            <a:gd name="connsiteX39" fmla="*/ 8564562 w 10026718"/>
            <a:gd name="connsiteY39" fmla="*/ 1500671 h 1536579"/>
            <a:gd name="connsiteX40" fmla="*/ 8913812 w 10026718"/>
            <a:gd name="connsiteY40" fmla="*/ 1167296 h 1536579"/>
            <a:gd name="connsiteX41" fmla="*/ 10025179 w 10026718"/>
            <a:gd name="connsiteY41" fmla="*/ 651267 h 1536579"/>
            <a:gd name="connsiteX42" fmla="*/ 9040743 w 10026718"/>
            <a:gd name="connsiteY42" fmla="*/ 580129 h 1536579"/>
            <a:gd name="connsiteX43" fmla="*/ 8612187 w 10026718"/>
            <a:gd name="connsiteY43" fmla="*/ 794234 h 1536579"/>
            <a:gd name="connsiteX44" fmla="*/ 8143875 w 10026718"/>
            <a:gd name="connsiteY44" fmla="*/ 937109 h 1536579"/>
            <a:gd name="connsiteX45" fmla="*/ 7596187 w 10026718"/>
            <a:gd name="connsiteY45" fmla="*/ 976796 h 1536579"/>
            <a:gd name="connsiteX46" fmla="*/ 7207250 w 10026718"/>
            <a:gd name="connsiteY46" fmla="*/ 532296 h 1536579"/>
            <a:gd name="connsiteX47" fmla="*/ 7135813 w 10026718"/>
            <a:gd name="connsiteY47" fmla="*/ 159208 h 1536579"/>
            <a:gd name="connsiteX48" fmla="*/ 7024687 w 10026718"/>
            <a:gd name="connsiteY48" fmla="*/ 571984 h 1536579"/>
            <a:gd name="connsiteX49" fmla="*/ 6802451 w 10026718"/>
            <a:gd name="connsiteY49" fmla="*/ 317984 h 1536579"/>
            <a:gd name="connsiteX50" fmla="*/ 6699250 w 10026718"/>
            <a:gd name="connsiteY50" fmla="*/ 564046 h 1536579"/>
            <a:gd name="connsiteX51" fmla="*/ 6564312 w 10026718"/>
            <a:gd name="connsiteY51" fmla="*/ 627546 h 1536579"/>
            <a:gd name="connsiteX52" fmla="*/ 6246866 w 10026718"/>
            <a:gd name="connsiteY52" fmla="*/ 183055 h 1536579"/>
            <a:gd name="connsiteX53" fmla="*/ 6151562 w 10026718"/>
            <a:gd name="connsiteY53" fmla="*/ 532296 h 1536579"/>
            <a:gd name="connsiteX54" fmla="*/ 5984875 w 10026718"/>
            <a:gd name="connsiteY54" fmla="*/ 659296 h 1536579"/>
            <a:gd name="connsiteX55" fmla="*/ 5818187 w 10026718"/>
            <a:gd name="connsiteY55" fmla="*/ 587859 h 1536579"/>
            <a:gd name="connsiteX56" fmla="*/ 5429250 w 10026718"/>
            <a:gd name="connsiteY56" fmla="*/ 651359 h 1536579"/>
            <a:gd name="connsiteX57" fmla="*/ 5310187 w 10026718"/>
            <a:gd name="connsiteY57" fmla="*/ 167171 h 1536579"/>
            <a:gd name="connsiteX58" fmla="*/ 5230812 w 10026718"/>
            <a:gd name="connsiteY58" fmla="*/ 564046 h 1536579"/>
            <a:gd name="connsiteX59" fmla="*/ 5080000 w 10026718"/>
            <a:gd name="connsiteY59" fmla="*/ 730734 h 1536579"/>
            <a:gd name="connsiteX60" fmla="*/ 4913312 w 10026718"/>
            <a:gd name="connsiteY60" fmla="*/ 524359 h 1536579"/>
            <a:gd name="connsiteX61" fmla="*/ 4683125 w 10026718"/>
            <a:gd name="connsiteY61" fmla="*/ 135421 h 1536579"/>
            <a:gd name="connsiteX62" fmla="*/ 4532312 w 10026718"/>
            <a:gd name="connsiteY62" fmla="*/ 421171 h 1536579"/>
            <a:gd name="connsiteX63" fmla="*/ 4357687 w 10026718"/>
            <a:gd name="connsiteY63" fmla="*/ 532296 h 1536579"/>
            <a:gd name="connsiteX64" fmla="*/ 4151312 w 10026718"/>
            <a:gd name="connsiteY64" fmla="*/ 429109 h 1536579"/>
            <a:gd name="connsiteX65" fmla="*/ 3873525 w 10026718"/>
            <a:gd name="connsiteY65" fmla="*/ 651358 h 1536579"/>
            <a:gd name="connsiteX66" fmla="*/ 3667359 w 10026718"/>
            <a:gd name="connsiteY66" fmla="*/ 667375 h 1536579"/>
            <a:gd name="connsiteX67" fmla="*/ 3278169 w 10026718"/>
            <a:gd name="connsiteY67" fmla="*/ 254484 h 1536579"/>
            <a:gd name="connsiteX68" fmla="*/ 3095625 w 10026718"/>
            <a:gd name="connsiteY68" fmla="*/ 691074 h 1536579"/>
            <a:gd name="connsiteX69" fmla="*/ 2905125 w 10026718"/>
            <a:gd name="connsiteY69" fmla="*/ 270359 h 1536579"/>
            <a:gd name="connsiteX70" fmla="*/ 2698731 w 10026718"/>
            <a:gd name="connsiteY70" fmla="*/ 214738 h 1536579"/>
            <a:gd name="connsiteX71" fmla="*/ 2532062 w 10026718"/>
            <a:gd name="connsiteY71" fmla="*/ 619609 h 1536579"/>
            <a:gd name="connsiteX72" fmla="*/ 2325687 w 10026718"/>
            <a:gd name="connsiteY72" fmla="*/ 516421 h 1536579"/>
            <a:gd name="connsiteX73" fmla="*/ 2159000 w 10026718"/>
            <a:gd name="connsiteY73" fmla="*/ 532296 h 1536579"/>
            <a:gd name="connsiteX74" fmla="*/ 1976437 w 10026718"/>
            <a:gd name="connsiteY74" fmla="*/ 452921 h 1536579"/>
            <a:gd name="connsiteX75" fmla="*/ 1682732 w 10026718"/>
            <a:gd name="connsiteY75" fmla="*/ 327 h 1536579"/>
            <a:gd name="connsiteX76" fmla="*/ 1381161 w 10026718"/>
            <a:gd name="connsiteY76" fmla="*/ 397242 h 1536579"/>
            <a:gd name="connsiteX77" fmla="*/ 1119187 w 10026718"/>
            <a:gd name="connsiteY77" fmla="*/ 548171 h 1536579"/>
            <a:gd name="connsiteX78" fmla="*/ 825500 w 10026718"/>
            <a:gd name="connsiteY78" fmla="*/ 516421 h 1536579"/>
            <a:gd name="connsiteX79" fmla="*/ 642937 w 10026718"/>
            <a:gd name="connsiteY79" fmla="*/ 405296 h 1536579"/>
            <a:gd name="connsiteX80" fmla="*/ 531812 w 10026718"/>
            <a:gd name="connsiteY80" fmla="*/ 103671 h 1536579"/>
            <a:gd name="connsiteX81" fmla="*/ 365125 w 10026718"/>
            <a:gd name="connsiteY81" fmla="*/ 492609 h 1536579"/>
            <a:gd name="connsiteX82" fmla="*/ 238125 w 10026718"/>
            <a:gd name="connsiteY82" fmla="*/ 103671 h 1536579"/>
            <a:gd name="connsiteX83" fmla="*/ 150812 w 10026718"/>
            <a:gd name="connsiteY83" fmla="*/ 159234 h 1536579"/>
            <a:gd name="connsiteX84" fmla="*/ 0 w 10026718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40437 w 10058487"/>
            <a:gd name="connsiteY29" fmla="*/ 1056171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35813 w 10058487"/>
            <a:gd name="connsiteY47" fmla="*/ 159208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40437 w 10058487"/>
            <a:gd name="connsiteY29" fmla="*/ 1056171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35813 w 10058487"/>
            <a:gd name="connsiteY47" fmla="*/ 159208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40437 w 10058487"/>
            <a:gd name="connsiteY29" fmla="*/ 1056171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35813 w 10058487"/>
            <a:gd name="connsiteY47" fmla="*/ 159208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64281 w 10058487"/>
            <a:gd name="connsiteY29" fmla="*/ 1048242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35813 w 10058487"/>
            <a:gd name="connsiteY47" fmla="*/ 159208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64281 w 10058487"/>
            <a:gd name="connsiteY29" fmla="*/ 1048242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35813 w 10058487"/>
            <a:gd name="connsiteY47" fmla="*/ 159208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64281 w 10058487"/>
            <a:gd name="connsiteY29" fmla="*/ 1048242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35813 w 10058487"/>
            <a:gd name="connsiteY47" fmla="*/ 159208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64281 w 10058487"/>
            <a:gd name="connsiteY29" fmla="*/ 1048242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35813 w 10058487"/>
            <a:gd name="connsiteY47" fmla="*/ 159208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64281 w 10058487"/>
            <a:gd name="connsiteY29" fmla="*/ 1048242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07250 w 10058487"/>
            <a:gd name="connsiteY46" fmla="*/ 532296 h 1536579"/>
            <a:gd name="connsiteX47" fmla="*/ 7159659 w 10058487"/>
            <a:gd name="connsiteY47" fmla="*/ 135420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0058487"/>
            <a:gd name="connsiteY0" fmla="*/ 71921 h 1536579"/>
            <a:gd name="connsiteX1" fmla="*/ 7937 w 10058487"/>
            <a:gd name="connsiteY1" fmla="*/ 1246671 h 1536579"/>
            <a:gd name="connsiteX2" fmla="*/ 87312 w 10058487"/>
            <a:gd name="connsiteY2" fmla="*/ 1151421 h 1536579"/>
            <a:gd name="connsiteX3" fmla="*/ 158750 w 10058487"/>
            <a:gd name="connsiteY3" fmla="*/ 1095859 h 1536579"/>
            <a:gd name="connsiteX4" fmla="*/ 222250 w 10058487"/>
            <a:gd name="connsiteY4" fmla="*/ 1183171 h 1536579"/>
            <a:gd name="connsiteX5" fmla="*/ 373062 w 10058487"/>
            <a:gd name="connsiteY5" fmla="*/ 1151421 h 1536579"/>
            <a:gd name="connsiteX6" fmla="*/ 603250 w 10058487"/>
            <a:gd name="connsiteY6" fmla="*/ 960921 h 1536579"/>
            <a:gd name="connsiteX7" fmla="*/ 976312 w 10058487"/>
            <a:gd name="connsiteY7" fmla="*/ 1016484 h 1536579"/>
            <a:gd name="connsiteX8" fmla="*/ 1341437 w 10058487"/>
            <a:gd name="connsiteY8" fmla="*/ 1167296 h 1536579"/>
            <a:gd name="connsiteX9" fmla="*/ 1674812 w 10058487"/>
            <a:gd name="connsiteY9" fmla="*/ 1302234 h 1536579"/>
            <a:gd name="connsiteX10" fmla="*/ 2198687 w 10058487"/>
            <a:gd name="connsiteY10" fmla="*/ 1262546 h 1536579"/>
            <a:gd name="connsiteX11" fmla="*/ 2619375 w 10058487"/>
            <a:gd name="connsiteY11" fmla="*/ 921234 h 1536579"/>
            <a:gd name="connsiteX12" fmla="*/ 2730500 w 10058487"/>
            <a:gd name="connsiteY12" fmla="*/ 857734 h 1536579"/>
            <a:gd name="connsiteX13" fmla="*/ 2944812 w 10058487"/>
            <a:gd name="connsiteY13" fmla="*/ 937109 h 1536579"/>
            <a:gd name="connsiteX14" fmla="*/ 3151187 w 10058487"/>
            <a:gd name="connsiteY14" fmla="*/ 1199046 h 1536579"/>
            <a:gd name="connsiteX15" fmla="*/ 3333750 w 10058487"/>
            <a:gd name="connsiteY15" fmla="*/ 706921 h 1536579"/>
            <a:gd name="connsiteX16" fmla="*/ 3476625 w 10058487"/>
            <a:gd name="connsiteY16" fmla="*/ 738671 h 1536579"/>
            <a:gd name="connsiteX17" fmla="*/ 3770312 w 10058487"/>
            <a:gd name="connsiteY17" fmla="*/ 1087921 h 1536579"/>
            <a:gd name="connsiteX18" fmla="*/ 3929050 w 10058487"/>
            <a:gd name="connsiteY18" fmla="*/ 1341921 h 1536579"/>
            <a:gd name="connsiteX19" fmla="*/ 4175125 w 10058487"/>
            <a:gd name="connsiteY19" fmla="*/ 873609 h 1536579"/>
            <a:gd name="connsiteX20" fmla="*/ 4325937 w 10058487"/>
            <a:gd name="connsiteY20" fmla="*/ 1048234 h 1536579"/>
            <a:gd name="connsiteX21" fmla="*/ 4397347 w 10058487"/>
            <a:gd name="connsiteY21" fmla="*/ 1326046 h 1536579"/>
            <a:gd name="connsiteX22" fmla="*/ 4548134 w 10058487"/>
            <a:gd name="connsiteY22" fmla="*/ 1175250 h 1536579"/>
            <a:gd name="connsiteX23" fmla="*/ 4683125 w 10058487"/>
            <a:gd name="connsiteY23" fmla="*/ 1214921 h 1536579"/>
            <a:gd name="connsiteX24" fmla="*/ 4802187 w 10058487"/>
            <a:gd name="connsiteY24" fmla="*/ 865671 h 1536579"/>
            <a:gd name="connsiteX25" fmla="*/ 4929187 w 10058487"/>
            <a:gd name="connsiteY25" fmla="*/ 1008546 h 1536579"/>
            <a:gd name="connsiteX26" fmla="*/ 5143537 w 10058487"/>
            <a:gd name="connsiteY26" fmla="*/ 802230 h 1536579"/>
            <a:gd name="connsiteX27" fmla="*/ 5278446 w 10058487"/>
            <a:gd name="connsiteY27" fmla="*/ 913335 h 1536579"/>
            <a:gd name="connsiteX28" fmla="*/ 5770562 w 10058487"/>
            <a:gd name="connsiteY28" fmla="*/ 691046 h 1536579"/>
            <a:gd name="connsiteX29" fmla="*/ 6064281 w 10058487"/>
            <a:gd name="connsiteY29" fmla="*/ 1048242 h 1536579"/>
            <a:gd name="connsiteX30" fmla="*/ 6350000 w 10058487"/>
            <a:gd name="connsiteY30" fmla="*/ 667234 h 1536579"/>
            <a:gd name="connsiteX31" fmla="*/ 6524625 w 10058487"/>
            <a:gd name="connsiteY31" fmla="*/ 810109 h 1536579"/>
            <a:gd name="connsiteX32" fmla="*/ 6651625 w 10058487"/>
            <a:gd name="connsiteY32" fmla="*/ 1135546 h 1536579"/>
            <a:gd name="connsiteX33" fmla="*/ 7016750 w 10058487"/>
            <a:gd name="connsiteY33" fmla="*/ 778359 h 1536579"/>
            <a:gd name="connsiteX34" fmla="*/ 7183437 w 10058487"/>
            <a:gd name="connsiteY34" fmla="*/ 691046 h 1536579"/>
            <a:gd name="connsiteX35" fmla="*/ 7373937 w 10058487"/>
            <a:gd name="connsiteY35" fmla="*/ 849796 h 1536579"/>
            <a:gd name="connsiteX36" fmla="*/ 7516812 w 10058487"/>
            <a:gd name="connsiteY36" fmla="*/ 1421296 h 1536579"/>
            <a:gd name="connsiteX37" fmla="*/ 8016875 w 10058487"/>
            <a:gd name="connsiteY37" fmla="*/ 1333984 h 1536579"/>
            <a:gd name="connsiteX38" fmla="*/ 8294687 w 10058487"/>
            <a:gd name="connsiteY38" fmla="*/ 1508609 h 1536579"/>
            <a:gd name="connsiteX39" fmla="*/ 8564562 w 10058487"/>
            <a:gd name="connsiteY39" fmla="*/ 1500671 h 1536579"/>
            <a:gd name="connsiteX40" fmla="*/ 8913812 w 10058487"/>
            <a:gd name="connsiteY40" fmla="*/ 1167296 h 1536579"/>
            <a:gd name="connsiteX41" fmla="*/ 10056996 w 10058487"/>
            <a:gd name="connsiteY41" fmla="*/ 659196 h 1536579"/>
            <a:gd name="connsiteX42" fmla="*/ 9040743 w 10058487"/>
            <a:gd name="connsiteY42" fmla="*/ 580129 h 1536579"/>
            <a:gd name="connsiteX43" fmla="*/ 8612187 w 10058487"/>
            <a:gd name="connsiteY43" fmla="*/ 794234 h 1536579"/>
            <a:gd name="connsiteX44" fmla="*/ 8143875 w 10058487"/>
            <a:gd name="connsiteY44" fmla="*/ 937109 h 1536579"/>
            <a:gd name="connsiteX45" fmla="*/ 7596187 w 10058487"/>
            <a:gd name="connsiteY45" fmla="*/ 976796 h 1536579"/>
            <a:gd name="connsiteX46" fmla="*/ 7239043 w 10058487"/>
            <a:gd name="connsiteY46" fmla="*/ 548155 h 1536579"/>
            <a:gd name="connsiteX47" fmla="*/ 7159659 w 10058487"/>
            <a:gd name="connsiteY47" fmla="*/ 135420 h 1536579"/>
            <a:gd name="connsiteX48" fmla="*/ 7024687 w 10058487"/>
            <a:gd name="connsiteY48" fmla="*/ 571984 h 1536579"/>
            <a:gd name="connsiteX49" fmla="*/ 6802451 w 10058487"/>
            <a:gd name="connsiteY49" fmla="*/ 317984 h 1536579"/>
            <a:gd name="connsiteX50" fmla="*/ 6699250 w 10058487"/>
            <a:gd name="connsiteY50" fmla="*/ 564046 h 1536579"/>
            <a:gd name="connsiteX51" fmla="*/ 6564312 w 10058487"/>
            <a:gd name="connsiteY51" fmla="*/ 627546 h 1536579"/>
            <a:gd name="connsiteX52" fmla="*/ 6246866 w 10058487"/>
            <a:gd name="connsiteY52" fmla="*/ 183055 h 1536579"/>
            <a:gd name="connsiteX53" fmla="*/ 6151562 w 10058487"/>
            <a:gd name="connsiteY53" fmla="*/ 532296 h 1536579"/>
            <a:gd name="connsiteX54" fmla="*/ 5984875 w 10058487"/>
            <a:gd name="connsiteY54" fmla="*/ 659296 h 1536579"/>
            <a:gd name="connsiteX55" fmla="*/ 5818187 w 10058487"/>
            <a:gd name="connsiteY55" fmla="*/ 587859 h 1536579"/>
            <a:gd name="connsiteX56" fmla="*/ 5429250 w 10058487"/>
            <a:gd name="connsiteY56" fmla="*/ 651359 h 1536579"/>
            <a:gd name="connsiteX57" fmla="*/ 5310187 w 10058487"/>
            <a:gd name="connsiteY57" fmla="*/ 167171 h 1536579"/>
            <a:gd name="connsiteX58" fmla="*/ 5230812 w 10058487"/>
            <a:gd name="connsiteY58" fmla="*/ 564046 h 1536579"/>
            <a:gd name="connsiteX59" fmla="*/ 5080000 w 10058487"/>
            <a:gd name="connsiteY59" fmla="*/ 730734 h 1536579"/>
            <a:gd name="connsiteX60" fmla="*/ 4913312 w 10058487"/>
            <a:gd name="connsiteY60" fmla="*/ 524359 h 1536579"/>
            <a:gd name="connsiteX61" fmla="*/ 4683125 w 10058487"/>
            <a:gd name="connsiteY61" fmla="*/ 135421 h 1536579"/>
            <a:gd name="connsiteX62" fmla="*/ 4532312 w 10058487"/>
            <a:gd name="connsiteY62" fmla="*/ 421171 h 1536579"/>
            <a:gd name="connsiteX63" fmla="*/ 4357687 w 10058487"/>
            <a:gd name="connsiteY63" fmla="*/ 532296 h 1536579"/>
            <a:gd name="connsiteX64" fmla="*/ 4151312 w 10058487"/>
            <a:gd name="connsiteY64" fmla="*/ 429109 h 1536579"/>
            <a:gd name="connsiteX65" fmla="*/ 3873525 w 10058487"/>
            <a:gd name="connsiteY65" fmla="*/ 651358 h 1536579"/>
            <a:gd name="connsiteX66" fmla="*/ 3667359 w 10058487"/>
            <a:gd name="connsiteY66" fmla="*/ 667375 h 1536579"/>
            <a:gd name="connsiteX67" fmla="*/ 3278169 w 10058487"/>
            <a:gd name="connsiteY67" fmla="*/ 254484 h 1536579"/>
            <a:gd name="connsiteX68" fmla="*/ 3095625 w 10058487"/>
            <a:gd name="connsiteY68" fmla="*/ 691074 h 1536579"/>
            <a:gd name="connsiteX69" fmla="*/ 2905125 w 10058487"/>
            <a:gd name="connsiteY69" fmla="*/ 270359 h 1536579"/>
            <a:gd name="connsiteX70" fmla="*/ 2698731 w 10058487"/>
            <a:gd name="connsiteY70" fmla="*/ 214738 h 1536579"/>
            <a:gd name="connsiteX71" fmla="*/ 2532062 w 10058487"/>
            <a:gd name="connsiteY71" fmla="*/ 619609 h 1536579"/>
            <a:gd name="connsiteX72" fmla="*/ 2325687 w 10058487"/>
            <a:gd name="connsiteY72" fmla="*/ 516421 h 1536579"/>
            <a:gd name="connsiteX73" fmla="*/ 2159000 w 10058487"/>
            <a:gd name="connsiteY73" fmla="*/ 532296 h 1536579"/>
            <a:gd name="connsiteX74" fmla="*/ 1976437 w 10058487"/>
            <a:gd name="connsiteY74" fmla="*/ 452921 h 1536579"/>
            <a:gd name="connsiteX75" fmla="*/ 1682732 w 10058487"/>
            <a:gd name="connsiteY75" fmla="*/ 327 h 1536579"/>
            <a:gd name="connsiteX76" fmla="*/ 1381161 w 10058487"/>
            <a:gd name="connsiteY76" fmla="*/ 397242 h 1536579"/>
            <a:gd name="connsiteX77" fmla="*/ 1119187 w 10058487"/>
            <a:gd name="connsiteY77" fmla="*/ 548171 h 1536579"/>
            <a:gd name="connsiteX78" fmla="*/ 825500 w 10058487"/>
            <a:gd name="connsiteY78" fmla="*/ 516421 h 1536579"/>
            <a:gd name="connsiteX79" fmla="*/ 642937 w 10058487"/>
            <a:gd name="connsiteY79" fmla="*/ 405296 h 1536579"/>
            <a:gd name="connsiteX80" fmla="*/ 531812 w 10058487"/>
            <a:gd name="connsiteY80" fmla="*/ 103671 h 1536579"/>
            <a:gd name="connsiteX81" fmla="*/ 365125 w 10058487"/>
            <a:gd name="connsiteY81" fmla="*/ 492609 h 1536579"/>
            <a:gd name="connsiteX82" fmla="*/ 238125 w 10058487"/>
            <a:gd name="connsiteY82" fmla="*/ 103671 h 1536579"/>
            <a:gd name="connsiteX83" fmla="*/ 150812 w 10058487"/>
            <a:gd name="connsiteY83" fmla="*/ 159234 h 1536579"/>
            <a:gd name="connsiteX84" fmla="*/ 0 w 10058487"/>
            <a:gd name="connsiteY84" fmla="*/ 71921 h 1536579"/>
            <a:gd name="connsiteX0" fmla="*/ 0 w 11073500"/>
            <a:gd name="connsiteY0" fmla="*/ 71921 h 1536579"/>
            <a:gd name="connsiteX1" fmla="*/ 7937 w 11073500"/>
            <a:gd name="connsiteY1" fmla="*/ 1246671 h 1536579"/>
            <a:gd name="connsiteX2" fmla="*/ 87312 w 11073500"/>
            <a:gd name="connsiteY2" fmla="*/ 1151421 h 1536579"/>
            <a:gd name="connsiteX3" fmla="*/ 158750 w 11073500"/>
            <a:gd name="connsiteY3" fmla="*/ 1095859 h 1536579"/>
            <a:gd name="connsiteX4" fmla="*/ 222250 w 11073500"/>
            <a:gd name="connsiteY4" fmla="*/ 1183171 h 1536579"/>
            <a:gd name="connsiteX5" fmla="*/ 373062 w 11073500"/>
            <a:gd name="connsiteY5" fmla="*/ 1151421 h 1536579"/>
            <a:gd name="connsiteX6" fmla="*/ 603250 w 11073500"/>
            <a:gd name="connsiteY6" fmla="*/ 960921 h 1536579"/>
            <a:gd name="connsiteX7" fmla="*/ 976312 w 11073500"/>
            <a:gd name="connsiteY7" fmla="*/ 1016484 h 1536579"/>
            <a:gd name="connsiteX8" fmla="*/ 1341437 w 11073500"/>
            <a:gd name="connsiteY8" fmla="*/ 1167296 h 1536579"/>
            <a:gd name="connsiteX9" fmla="*/ 1674812 w 11073500"/>
            <a:gd name="connsiteY9" fmla="*/ 1302234 h 1536579"/>
            <a:gd name="connsiteX10" fmla="*/ 2198687 w 11073500"/>
            <a:gd name="connsiteY10" fmla="*/ 1262546 h 1536579"/>
            <a:gd name="connsiteX11" fmla="*/ 2619375 w 11073500"/>
            <a:gd name="connsiteY11" fmla="*/ 921234 h 1536579"/>
            <a:gd name="connsiteX12" fmla="*/ 2730500 w 11073500"/>
            <a:gd name="connsiteY12" fmla="*/ 857734 h 1536579"/>
            <a:gd name="connsiteX13" fmla="*/ 2944812 w 11073500"/>
            <a:gd name="connsiteY13" fmla="*/ 937109 h 1536579"/>
            <a:gd name="connsiteX14" fmla="*/ 3151187 w 11073500"/>
            <a:gd name="connsiteY14" fmla="*/ 1199046 h 1536579"/>
            <a:gd name="connsiteX15" fmla="*/ 3333750 w 11073500"/>
            <a:gd name="connsiteY15" fmla="*/ 706921 h 1536579"/>
            <a:gd name="connsiteX16" fmla="*/ 3476625 w 11073500"/>
            <a:gd name="connsiteY16" fmla="*/ 738671 h 1536579"/>
            <a:gd name="connsiteX17" fmla="*/ 3770312 w 11073500"/>
            <a:gd name="connsiteY17" fmla="*/ 1087921 h 1536579"/>
            <a:gd name="connsiteX18" fmla="*/ 3929050 w 11073500"/>
            <a:gd name="connsiteY18" fmla="*/ 1341921 h 1536579"/>
            <a:gd name="connsiteX19" fmla="*/ 4175125 w 11073500"/>
            <a:gd name="connsiteY19" fmla="*/ 873609 h 1536579"/>
            <a:gd name="connsiteX20" fmla="*/ 4325937 w 11073500"/>
            <a:gd name="connsiteY20" fmla="*/ 1048234 h 1536579"/>
            <a:gd name="connsiteX21" fmla="*/ 4397347 w 11073500"/>
            <a:gd name="connsiteY21" fmla="*/ 1326046 h 1536579"/>
            <a:gd name="connsiteX22" fmla="*/ 4548134 w 11073500"/>
            <a:gd name="connsiteY22" fmla="*/ 1175250 h 1536579"/>
            <a:gd name="connsiteX23" fmla="*/ 4683125 w 11073500"/>
            <a:gd name="connsiteY23" fmla="*/ 1214921 h 1536579"/>
            <a:gd name="connsiteX24" fmla="*/ 4802187 w 11073500"/>
            <a:gd name="connsiteY24" fmla="*/ 865671 h 1536579"/>
            <a:gd name="connsiteX25" fmla="*/ 4929187 w 11073500"/>
            <a:gd name="connsiteY25" fmla="*/ 1008546 h 1536579"/>
            <a:gd name="connsiteX26" fmla="*/ 5143537 w 11073500"/>
            <a:gd name="connsiteY26" fmla="*/ 802230 h 1536579"/>
            <a:gd name="connsiteX27" fmla="*/ 5278446 w 11073500"/>
            <a:gd name="connsiteY27" fmla="*/ 913335 h 1536579"/>
            <a:gd name="connsiteX28" fmla="*/ 5770562 w 11073500"/>
            <a:gd name="connsiteY28" fmla="*/ 691046 h 1536579"/>
            <a:gd name="connsiteX29" fmla="*/ 6064281 w 11073500"/>
            <a:gd name="connsiteY29" fmla="*/ 1048242 h 1536579"/>
            <a:gd name="connsiteX30" fmla="*/ 6350000 w 11073500"/>
            <a:gd name="connsiteY30" fmla="*/ 667234 h 1536579"/>
            <a:gd name="connsiteX31" fmla="*/ 6524625 w 11073500"/>
            <a:gd name="connsiteY31" fmla="*/ 810109 h 1536579"/>
            <a:gd name="connsiteX32" fmla="*/ 6651625 w 11073500"/>
            <a:gd name="connsiteY32" fmla="*/ 1135546 h 1536579"/>
            <a:gd name="connsiteX33" fmla="*/ 7016750 w 11073500"/>
            <a:gd name="connsiteY33" fmla="*/ 778359 h 1536579"/>
            <a:gd name="connsiteX34" fmla="*/ 7183437 w 11073500"/>
            <a:gd name="connsiteY34" fmla="*/ 691046 h 1536579"/>
            <a:gd name="connsiteX35" fmla="*/ 7373937 w 11073500"/>
            <a:gd name="connsiteY35" fmla="*/ 849796 h 1536579"/>
            <a:gd name="connsiteX36" fmla="*/ 7516812 w 11073500"/>
            <a:gd name="connsiteY36" fmla="*/ 1421296 h 1536579"/>
            <a:gd name="connsiteX37" fmla="*/ 8016875 w 11073500"/>
            <a:gd name="connsiteY37" fmla="*/ 1333984 h 1536579"/>
            <a:gd name="connsiteX38" fmla="*/ 8294687 w 11073500"/>
            <a:gd name="connsiteY38" fmla="*/ 1508609 h 1536579"/>
            <a:gd name="connsiteX39" fmla="*/ 8564562 w 11073500"/>
            <a:gd name="connsiteY39" fmla="*/ 1500671 h 1536579"/>
            <a:gd name="connsiteX40" fmla="*/ 8913812 w 11073500"/>
            <a:gd name="connsiteY40" fmla="*/ 1167296 h 1536579"/>
            <a:gd name="connsiteX41" fmla="*/ 11072755 w 11073500"/>
            <a:gd name="connsiteY41" fmla="*/ 680636 h 1536579"/>
            <a:gd name="connsiteX42" fmla="*/ 9040743 w 11073500"/>
            <a:gd name="connsiteY42" fmla="*/ 580129 h 1536579"/>
            <a:gd name="connsiteX43" fmla="*/ 8612187 w 11073500"/>
            <a:gd name="connsiteY43" fmla="*/ 794234 h 1536579"/>
            <a:gd name="connsiteX44" fmla="*/ 8143875 w 11073500"/>
            <a:gd name="connsiteY44" fmla="*/ 937109 h 1536579"/>
            <a:gd name="connsiteX45" fmla="*/ 7596187 w 11073500"/>
            <a:gd name="connsiteY45" fmla="*/ 976796 h 1536579"/>
            <a:gd name="connsiteX46" fmla="*/ 7239043 w 11073500"/>
            <a:gd name="connsiteY46" fmla="*/ 548155 h 1536579"/>
            <a:gd name="connsiteX47" fmla="*/ 7159659 w 11073500"/>
            <a:gd name="connsiteY47" fmla="*/ 135420 h 1536579"/>
            <a:gd name="connsiteX48" fmla="*/ 7024687 w 11073500"/>
            <a:gd name="connsiteY48" fmla="*/ 571984 h 1536579"/>
            <a:gd name="connsiteX49" fmla="*/ 6802451 w 11073500"/>
            <a:gd name="connsiteY49" fmla="*/ 317984 h 1536579"/>
            <a:gd name="connsiteX50" fmla="*/ 6699250 w 11073500"/>
            <a:gd name="connsiteY50" fmla="*/ 564046 h 1536579"/>
            <a:gd name="connsiteX51" fmla="*/ 6564312 w 11073500"/>
            <a:gd name="connsiteY51" fmla="*/ 627546 h 1536579"/>
            <a:gd name="connsiteX52" fmla="*/ 6246866 w 11073500"/>
            <a:gd name="connsiteY52" fmla="*/ 183055 h 1536579"/>
            <a:gd name="connsiteX53" fmla="*/ 6151562 w 11073500"/>
            <a:gd name="connsiteY53" fmla="*/ 532296 h 1536579"/>
            <a:gd name="connsiteX54" fmla="*/ 5984875 w 11073500"/>
            <a:gd name="connsiteY54" fmla="*/ 659296 h 1536579"/>
            <a:gd name="connsiteX55" fmla="*/ 5818187 w 11073500"/>
            <a:gd name="connsiteY55" fmla="*/ 587859 h 1536579"/>
            <a:gd name="connsiteX56" fmla="*/ 5429250 w 11073500"/>
            <a:gd name="connsiteY56" fmla="*/ 651359 h 1536579"/>
            <a:gd name="connsiteX57" fmla="*/ 5310187 w 11073500"/>
            <a:gd name="connsiteY57" fmla="*/ 167171 h 1536579"/>
            <a:gd name="connsiteX58" fmla="*/ 5230812 w 11073500"/>
            <a:gd name="connsiteY58" fmla="*/ 564046 h 1536579"/>
            <a:gd name="connsiteX59" fmla="*/ 5080000 w 11073500"/>
            <a:gd name="connsiteY59" fmla="*/ 730734 h 1536579"/>
            <a:gd name="connsiteX60" fmla="*/ 4913312 w 11073500"/>
            <a:gd name="connsiteY60" fmla="*/ 524359 h 1536579"/>
            <a:gd name="connsiteX61" fmla="*/ 4683125 w 11073500"/>
            <a:gd name="connsiteY61" fmla="*/ 135421 h 1536579"/>
            <a:gd name="connsiteX62" fmla="*/ 4532312 w 11073500"/>
            <a:gd name="connsiteY62" fmla="*/ 421171 h 1536579"/>
            <a:gd name="connsiteX63" fmla="*/ 4357687 w 11073500"/>
            <a:gd name="connsiteY63" fmla="*/ 532296 h 1536579"/>
            <a:gd name="connsiteX64" fmla="*/ 4151312 w 11073500"/>
            <a:gd name="connsiteY64" fmla="*/ 429109 h 1536579"/>
            <a:gd name="connsiteX65" fmla="*/ 3873525 w 11073500"/>
            <a:gd name="connsiteY65" fmla="*/ 651358 h 1536579"/>
            <a:gd name="connsiteX66" fmla="*/ 3667359 w 11073500"/>
            <a:gd name="connsiteY66" fmla="*/ 667375 h 1536579"/>
            <a:gd name="connsiteX67" fmla="*/ 3278169 w 11073500"/>
            <a:gd name="connsiteY67" fmla="*/ 254484 h 1536579"/>
            <a:gd name="connsiteX68" fmla="*/ 3095625 w 11073500"/>
            <a:gd name="connsiteY68" fmla="*/ 691074 h 1536579"/>
            <a:gd name="connsiteX69" fmla="*/ 2905125 w 11073500"/>
            <a:gd name="connsiteY69" fmla="*/ 270359 h 1536579"/>
            <a:gd name="connsiteX70" fmla="*/ 2698731 w 11073500"/>
            <a:gd name="connsiteY70" fmla="*/ 214738 h 1536579"/>
            <a:gd name="connsiteX71" fmla="*/ 2532062 w 11073500"/>
            <a:gd name="connsiteY71" fmla="*/ 619609 h 1536579"/>
            <a:gd name="connsiteX72" fmla="*/ 2325687 w 11073500"/>
            <a:gd name="connsiteY72" fmla="*/ 516421 h 1536579"/>
            <a:gd name="connsiteX73" fmla="*/ 2159000 w 11073500"/>
            <a:gd name="connsiteY73" fmla="*/ 532296 h 1536579"/>
            <a:gd name="connsiteX74" fmla="*/ 1976437 w 11073500"/>
            <a:gd name="connsiteY74" fmla="*/ 452921 h 1536579"/>
            <a:gd name="connsiteX75" fmla="*/ 1682732 w 11073500"/>
            <a:gd name="connsiteY75" fmla="*/ 327 h 1536579"/>
            <a:gd name="connsiteX76" fmla="*/ 1381161 w 11073500"/>
            <a:gd name="connsiteY76" fmla="*/ 397242 h 1536579"/>
            <a:gd name="connsiteX77" fmla="*/ 1119187 w 11073500"/>
            <a:gd name="connsiteY77" fmla="*/ 548171 h 1536579"/>
            <a:gd name="connsiteX78" fmla="*/ 825500 w 11073500"/>
            <a:gd name="connsiteY78" fmla="*/ 516421 h 1536579"/>
            <a:gd name="connsiteX79" fmla="*/ 642937 w 11073500"/>
            <a:gd name="connsiteY79" fmla="*/ 405296 h 1536579"/>
            <a:gd name="connsiteX80" fmla="*/ 531812 w 11073500"/>
            <a:gd name="connsiteY80" fmla="*/ 103671 h 1536579"/>
            <a:gd name="connsiteX81" fmla="*/ 365125 w 11073500"/>
            <a:gd name="connsiteY81" fmla="*/ 492609 h 1536579"/>
            <a:gd name="connsiteX82" fmla="*/ 238125 w 11073500"/>
            <a:gd name="connsiteY82" fmla="*/ 103671 h 1536579"/>
            <a:gd name="connsiteX83" fmla="*/ 150812 w 11073500"/>
            <a:gd name="connsiteY83" fmla="*/ 159234 h 1536579"/>
            <a:gd name="connsiteX84" fmla="*/ 0 w 11073500"/>
            <a:gd name="connsiteY84" fmla="*/ 71921 h 1536579"/>
            <a:gd name="connsiteX0" fmla="*/ 0 w 11073500"/>
            <a:gd name="connsiteY0" fmla="*/ 71921 h 1536579"/>
            <a:gd name="connsiteX1" fmla="*/ 7937 w 11073500"/>
            <a:gd name="connsiteY1" fmla="*/ 1246671 h 1536579"/>
            <a:gd name="connsiteX2" fmla="*/ 87312 w 11073500"/>
            <a:gd name="connsiteY2" fmla="*/ 1151421 h 1536579"/>
            <a:gd name="connsiteX3" fmla="*/ 158750 w 11073500"/>
            <a:gd name="connsiteY3" fmla="*/ 1095859 h 1536579"/>
            <a:gd name="connsiteX4" fmla="*/ 222250 w 11073500"/>
            <a:gd name="connsiteY4" fmla="*/ 1183171 h 1536579"/>
            <a:gd name="connsiteX5" fmla="*/ 373062 w 11073500"/>
            <a:gd name="connsiteY5" fmla="*/ 1151421 h 1536579"/>
            <a:gd name="connsiteX6" fmla="*/ 603250 w 11073500"/>
            <a:gd name="connsiteY6" fmla="*/ 960921 h 1536579"/>
            <a:gd name="connsiteX7" fmla="*/ 976312 w 11073500"/>
            <a:gd name="connsiteY7" fmla="*/ 1016484 h 1536579"/>
            <a:gd name="connsiteX8" fmla="*/ 1341437 w 11073500"/>
            <a:gd name="connsiteY8" fmla="*/ 1167296 h 1536579"/>
            <a:gd name="connsiteX9" fmla="*/ 1674812 w 11073500"/>
            <a:gd name="connsiteY9" fmla="*/ 1302234 h 1536579"/>
            <a:gd name="connsiteX10" fmla="*/ 2198687 w 11073500"/>
            <a:gd name="connsiteY10" fmla="*/ 1262546 h 1536579"/>
            <a:gd name="connsiteX11" fmla="*/ 2619375 w 11073500"/>
            <a:gd name="connsiteY11" fmla="*/ 921234 h 1536579"/>
            <a:gd name="connsiteX12" fmla="*/ 2730500 w 11073500"/>
            <a:gd name="connsiteY12" fmla="*/ 857734 h 1536579"/>
            <a:gd name="connsiteX13" fmla="*/ 2944812 w 11073500"/>
            <a:gd name="connsiteY13" fmla="*/ 937109 h 1536579"/>
            <a:gd name="connsiteX14" fmla="*/ 3151187 w 11073500"/>
            <a:gd name="connsiteY14" fmla="*/ 1199046 h 1536579"/>
            <a:gd name="connsiteX15" fmla="*/ 3333750 w 11073500"/>
            <a:gd name="connsiteY15" fmla="*/ 706921 h 1536579"/>
            <a:gd name="connsiteX16" fmla="*/ 3476625 w 11073500"/>
            <a:gd name="connsiteY16" fmla="*/ 738671 h 1536579"/>
            <a:gd name="connsiteX17" fmla="*/ 3770312 w 11073500"/>
            <a:gd name="connsiteY17" fmla="*/ 1087921 h 1536579"/>
            <a:gd name="connsiteX18" fmla="*/ 3929050 w 11073500"/>
            <a:gd name="connsiteY18" fmla="*/ 1341921 h 1536579"/>
            <a:gd name="connsiteX19" fmla="*/ 4175125 w 11073500"/>
            <a:gd name="connsiteY19" fmla="*/ 873609 h 1536579"/>
            <a:gd name="connsiteX20" fmla="*/ 4325937 w 11073500"/>
            <a:gd name="connsiteY20" fmla="*/ 1048234 h 1536579"/>
            <a:gd name="connsiteX21" fmla="*/ 4397347 w 11073500"/>
            <a:gd name="connsiteY21" fmla="*/ 1326046 h 1536579"/>
            <a:gd name="connsiteX22" fmla="*/ 4548134 w 11073500"/>
            <a:gd name="connsiteY22" fmla="*/ 1175250 h 1536579"/>
            <a:gd name="connsiteX23" fmla="*/ 4683125 w 11073500"/>
            <a:gd name="connsiteY23" fmla="*/ 1214921 h 1536579"/>
            <a:gd name="connsiteX24" fmla="*/ 4802187 w 11073500"/>
            <a:gd name="connsiteY24" fmla="*/ 865671 h 1536579"/>
            <a:gd name="connsiteX25" fmla="*/ 4929187 w 11073500"/>
            <a:gd name="connsiteY25" fmla="*/ 1008546 h 1536579"/>
            <a:gd name="connsiteX26" fmla="*/ 5143537 w 11073500"/>
            <a:gd name="connsiteY26" fmla="*/ 802230 h 1536579"/>
            <a:gd name="connsiteX27" fmla="*/ 5278446 w 11073500"/>
            <a:gd name="connsiteY27" fmla="*/ 913335 h 1536579"/>
            <a:gd name="connsiteX28" fmla="*/ 5770562 w 11073500"/>
            <a:gd name="connsiteY28" fmla="*/ 691046 h 1536579"/>
            <a:gd name="connsiteX29" fmla="*/ 6064281 w 11073500"/>
            <a:gd name="connsiteY29" fmla="*/ 1048242 h 1536579"/>
            <a:gd name="connsiteX30" fmla="*/ 6350000 w 11073500"/>
            <a:gd name="connsiteY30" fmla="*/ 667234 h 1536579"/>
            <a:gd name="connsiteX31" fmla="*/ 6524625 w 11073500"/>
            <a:gd name="connsiteY31" fmla="*/ 810109 h 1536579"/>
            <a:gd name="connsiteX32" fmla="*/ 6651625 w 11073500"/>
            <a:gd name="connsiteY32" fmla="*/ 1135546 h 1536579"/>
            <a:gd name="connsiteX33" fmla="*/ 7016750 w 11073500"/>
            <a:gd name="connsiteY33" fmla="*/ 778359 h 1536579"/>
            <a:gd name="connsiteX34" fmla="*/ 7183437 w 11073500"/>
            <a:gd name="connsiteY34" fmla="*/ 691046 h 1536579"/>
            <a:gd name="connsiteX35" fmla="*/ 7373937 w 11073500"/>
            <a:gd name="connsiteY35" fmla="*/ 849796 h 1536579"/>
            <a:gd name="connsiteX36" fmla="*/ 7516812 w 11073500"/>
            <a:gd name="connsiteY36" fmla="*/ 1421296 h 1536579"/>
            <a:gd name="connsiteX37" fmla="*/ 8016875 w 11073500"/>
            <a:gd name="connsiteY37" fmla="*/ 1333984 h 1536579"/>
            <a:gd name="connsiteX38" fmla="*/ 8294687 w 11073500"/>
            <a:gd name="connsiteY38" fmla="*/ 1508609 h 1536579"/>
            <a:gd name="connsiteX39" fmla="*/ 8564562 w 11073500"/>
            <a:gd name="connsiteY39" fmla="*/ 1500671 h 1536579"/>
            <a:gd name="connsiteX40" fmla="*/ 8913812 w 11073500"/>
            <a:gd name="connsiteY40" fmla="*/ 1167296 h 1536579"/>
            <a:gd name="connsiteX41" fmla="*/ 11072755 w 11073500"/>
            <a:gd name="connsiteY41" fmla="*/ 680636 h 1536579"/>
            <a:gd name="connsiteX42" fmla="*/ 9040743 w 11073500"/>
            <a:gd name="connsiteY42" fmla="*/ 580129 h 1536579"/>
            <a:gd name="connsiteX43" fmla="*/ 8612187 w 11073500"/>
            <a:gd name="connsiteY43" fmla="*/ 794234 h 1536579"/>
            <a:gd name="connsiteX44" fmla="*/ 8143875 w 11073500"/>
            <a:gd name="connsiteY44" fmla="*/ 937109 h 1536579"/>
            <a:gd name="connsiteX45" fmla="*/ 7596187 w 11073500"/>
            <a:gd name="connsiteY45" fmla="*/ 976796 h 1536579"/>
            <a:gd name="connsiteX46" fmla="*/ 7239043 w 11073500"/>
            <a:gd name="connsiteY46" fmla="*/ 548155 h 1536579"/>
            <a:gd name="connsiteX47" fmla="*/ 7159659 w 11073500"/>
            <a:gd name="connsiteY47" fmla="*/ 135420 h 1536579"/>
            <a:gd name="connsiteX48" fmla="*/ 7024687 w 11073500"/>
            <a:gd name="connsiteY48" fmla="*/ 571984 h 1536579"/>
            <a:gd name="connsiteX49" fmla="*/ 6802451 w 11073500"/>
            <a:gd name="connsiteY49" fmla="*/ 317984 h 1536579"/>
            <a:gd name="connsiteX50" fmla="*/ 6699250 w 11073500"/>
            <a:gd name="connsiteY50" fmla="*/ 564046 h 1536579"/>
            <a:gd name="connsiteX51" fmla="*/ 6564312 w 11073500"/>
            <a:gd name="connsiteY51" fmla="*/ 627546 h 1536579"/>
            <a:gd name="connsiteX52" fmla="*/ 6246866 w 11073500"/>
            <a:gd name="connsiteY52" fmla="*/ 183055 h 1536579"/>
            <a:gd name="connsiteX53" fmla="*/ 6151562 w 11073500"/>
            <a:gd name="connsiteY53" fmla="*/ 532296 h 1536579"/>
            <a:gd name="connsiteX54" fmla="*/ 5984875 w 11073500"/>
            <a:gd name="connsiteY54" fmla="*/ 659296 h 1536579"/>
            <a:gd name="connsiteX55" fmla="*/ 5818187 w 11073500"/>
            <a:gd name="connsiteY55" fmla="*/ 587859 h 1536579"/>
            <a:gd name="connsiteX56" fmla="*/ 5429250 w 11073500"/>
            <a:gd name="connsiteY56" fmla="*/ 651359 h 1536579"/>
            <a:gd name="connsiteX57" fmla="*/ 5310187 w 11073500"/>
            <a:gd name="connsiteY57" fmla="*/ 167171 h 1536579"/>
            <a:gd name="connsiteX58" fmla="*/ 5230812 w 11073500"/>
            <a:gd name="connsiteY58" fmla="*/ 564046 h 1536579"/>
            <a:gd name="connsiteX59" fmla="*/ 5080000 w 11073500"/>
            <a:gd name="connsiteY59" fmla="*/ 730734 h 1536579"/>
            <a:gd name="connsiteX60" fmla="*/ 4913312 w 11073500"/>
            <a:gd name="connsiteY60" fmla="*/ 524359 h 1536579"/>
            <a:gd name="connsiteX61" fmla="*/ 4683125 w 11073500"/>
            <a:gd name="connsiteY61" fmla="*/ 135421 h 1536579"/>
            <a:gd name="connsiteX62" fmla="*/ 4532312 w 11073500"/>
            <a:gd name="connsiteY62" fmla="*/ 421171 h 1536579"/>
            <a:gd name="connsiteX63" fmla="*/ 4357687 w 11073500"/>
            <a:gd name="connsiteY63" fmla="*/ 532296 h 1536579"/>
            <a:gd name="connsiteX64" fmla="*/ 4151312 w 11073500"/>
            <a:gd name="connsiteY64" fmla="*/ 429109 h 1536579"/>
            <a:gd name="connsiteX65" fmla="*/ 3873525 w 11073500"/>
            <a:gd name="connsiteY65" fmla="*/ 651358 h 1536579"/>
            <a:gd name="connsiteX66" fmla="*/ 3667359 w 11073500"/>
            <a:gd name="connsiteY66" fmla="*/ 667375 h 1536579"/>
            <a:gd name="connsiteX67" fmla="*/ 3278169 w 11073500"/>
            <a:gd name="connsiteY67" fmla="*/ 254484 h 1536579"/>
            <a:gd name="connsiteX68" fmla="*/ 3095625 w 11073500"/>
            <a:gd name="connsiteY68" fmla="*/ 691074 h 1536579"/>
            <a:gd name="connsiteX69" fmla="*/ 2905125 w 11073500"/>
            <a:gd name="connsiteY69" fmla="*/ 270359 h 1536579"/>
            <a:gd name="connsiteX70" fmla="*/ 2698731 w 11073500"/>
            <a:gd name="connsiteY70" fmla="*/ 214738 h 1536579"/>
            <a:gd name="connsiteX71" fmla="*/ 2532062 w 11073500"/>
            <a:gd name="connsiteY71" fmla="*/ 619609 h 1536579"/>
            <a:gd name="connsiteX72" fmla="*/ 2325687 w 11073500"/>
            <a:gd name="connsiteY72" fmla="*/ 516421 h 1536579"/>
            <a:gd name="connsiteX73" fmla="*/ 2159000 w 11073500"/>
            <a:gd name="connsiteY73" fmla="*/ 532296 h 1536579"/>
            <a:gd name="connsiteX74" fmla="*/ 1976437 w 11073500"/>
            <a:gd name="connsiteY74" fmla="*/ 452921 h 1536579"/>
            <a:gd name="connsiteX75" fmla="*/ 1682732 w 11073500"/>
            <a:gd name="connsiteY75" fmla="*/ 327 h 1536579"/>
            <a:gd name="connsiteX76" fmla="*/ 1381161 w 11073500"/>
            <a:gd name="connsiteY76" fmla="*/ 397242 h 1536579"/>
            <a:gd name="connsiteX77" fmla="*/ 1119187 w 11073500"/>
            <a:gd name="connsiteY77" fmla="*/ 548171 h 1536579"/>
            <a:gd name="connsiteX78" fmla="*/ 825500 w 11073500"/>
            <a:gd name="connsiteY78" fmla="*/ 516421 h 1536579"/>
            <a:gd name="connsiteX79" fmla="*/ 642937 w 11073500"/>
            <a:gd name="connsiteY79" fmla="*/ 405296 h 1536579"/>
            <a:gd name="connsiteX80" fmla="*/ 531812 w 11073500"/>
            <a:gd name="connsiteY80" fmla="*/ 103671 h 1536579"/>
            <a:gd name="connsiteX81" fmla="*/ 365125 w 11073500"/>
            <a:gd name="connsiteY81" fmla="*/ 492609 h 1536579"/>
            <a:gd name="connsiteX82" fmla="*/ 238125 w 11073500"/>
            <a:gd name="connsiteY82" fmla="*/ 103671 h 1536579"/>
            <a:gd name="connsiteX83" fmla="*/ 150812 w 11073500"/>
            <a:gd name="connsiteY83" fmla="*/ 159234 h 1536579"/>
            <a:gd name="connsiteX84" fmla="*/ 0 w 11073500"/>
            <a:gd name="connsiteY84" fmla="*/ 71921 h 1536579"/>
            <a:gd name="connsiteX0" fmla="*/ 0 w 11346270"/>
            <a:gd name="connsiteY0" fmla="*/ 71921 h 1536579"/>
            <a:gd name="connsiteX1" fmla="*/ 7937 w 11346270"/>
            <a:gd name="connsiteY1" fmla="*/ 1246671 h 1536579"/>
            <a:gd name="connsiteX2" fmla="*/ 87312 w 11346270"/>
            <a:gd name="connsiteY2" fmla="*/ 1151421 h 1536579"/>
            <a:gd name="connsiteX3" fmla="*/ 158750 w 11346270"/>
            <a:gd name="connsiteY3" fmla="*/ 1095859 h 1536579"/>
            <a:gd name="connsiteX4" fmla="*/ 222250 w 11346270"/>
            <a:gd name="connsiteY4" fmla="*/ 1183171 h 1536579"/>
            <a:gd name="connsiteX5" fmla="*/ 373062 w 11346270"/>
            <a:gd name="connsiteY5" fmla="*/ 1151421 h 1536579"/>
            <a:gd name="connsiteX6" fmla="*/ 603250 w 11346270"/>
            <a:gd name="connsiteY6" fmla="*/ 960921 h 1536579"/>
            <a:gd name="connsiteX7" fmla="*/ 976312 w 11346270"/>
            <a:gd name="connsiteY7" fmla="*/ 1016484 h 1536579"/>
            <a:gd name="connsiteX8" fmla="*/ 1341437 w 11346270"/>
            <a:gd name="connsiteY8" fmla="*/ 1167296 h 1536579"/>
            <a:gd name="connsiteX9" fmla="*/ 1674812 w 11346270"/>
            <a:gd name="connsiteY9" fmla="*/ 1302234 h 1536579"/>
            <a:gd name="connsiteX10" fmla="*/ 2198687 w 11346270"/>
            <a:gd name="connsiteY10" fmla="*/ 1262546 h 1536579"/>
            <a:gd name="connsiteX11" fmla="*/ 2619375 w 11346270"/>
            <a:gd name="connsiteY11" fmla="*/ 921234 h 1536579"/>
            <a:gd name="connsiteX12" fmla="*/ 2730500 w 11346270"/>
            <a:gd name="connsiteY12" fmla="*/ 857734 h 1536579"/>
            <a:gd name="connsiteX13" fmla="*/ 2944812 w 11346270"/>
            <a:gd name="connsiteY13" fmla="*/ 937109 h 1536579"/>
            <a:gd name="connsiteX14" fmla="*/ 3151187 w 11346270"/>
            <a:gd name="connsiteY14" fmla="*/ 1199046 h 1536579"/>
            <a:gd name="connsiteX15" fmla="*/ 3333750 w 11346270"/>
            <a:gd name="connsiteY15" fmla="*/ 706921 h 1536579"/>
            <a:gd name="connsiteX16" fmla="*/ 3476625 w 11346270"/>
            <a:gd name="connsiteY16" fmla="*/ 738671 h 1536579"/>
            <a:gd name="connsiteX17" fmla="*/ 3770312 w 11346270"/>
            <a:gd name="connsiteY17" fmla="*/ 1087921 h 1536579"/>
            <a:gd name="connsiteX18" fmla="*/ 3929050 w 11346270"/>
            <a:gd name="connsiteY18" fmla="*/ 1341921 h 1536579"/>
            <a:gd name="connsiteX19" fmla="*/ 4175125 w 11346270"/>
            <a:gd name="connsiteY19" fmla="*/ 873609 h 1536579"/>
            <a:gd name="connsiteX20" fmla="*/ 4325937 w 11346270"/>
            <a:gd name="connsiteY20" fmla="*/ 1048234 h 1536579"/>
            <a:gd name="connsiteX21" fmla="*/ 4397347 w 11346270"/>
            <a:gd name="connsiteY21" fmla="*/ 1326046 h 1536579"/>
            <a:gd name="connsiteX22" fmla="*/ 4548134 w 11346270"/>
            <a:gd name="connsiteY22" fmla="*/ 1175250 h 1536579"/>
            <a:gd name="connsiteX23" fmla="*/ 4683125 w 11346270"/>
            <a:gd name="connsiteY23" fmla="*/ 1214921 h 1536579"/>
            <a:gd name="connsiteX24" fmla="*/ 4802187 w 11346270"/>
            <a:gd name="connsiteY24" fmla="*/ 865671 h 1536579"/>
            <a:gd name="connsiteX25" fmla="*/ 4929187 w 11346270"/>
            <a:gd name="connsiteY25" fmla="*/ 1008546 h 1536579"/>
            <a:gd name="connsiteX26" fmla="*/ 5143537 w 11346270"/>
            <a:gd name="connsiteY26" fmla="*/ 802230 h 1536579"/>
            <a:gd name="connsiteX27" fmla="*/ 5278446 w 11346270"/>
            <a:gd name="connsiteY27" fmla="*/ 913335 h 1536579"/>
            <a:gd name="connsiteX28" fmla="*/ 5770562 w 11346270"/>
            <a:gd name="connsiteY28" fmla="*/ 691046 h 1536579"/>
            <a:gd name="connsiteX29" fmla="*/ 6064281 w 11346270"/>
            <a:gd name="connsiteY29" fmla="*/ 1048242 h 1536579"/>
            <a:gd name="connsiteX30" fmla="*/ 6350000 w 11346270"/>
            <a:gd name="connsiteY30" fmla="*/ 667234 h 1536579"/>
            <a:gd name="connsiteX31" fmla="*/ 6524625 w 11346270"/>
            <a:gd name="connsiteY31" fmla="*/ 810109 h 1536579"/>
            <a:gd name="connsiteX32" fmla="*/ 6651625 w 11346270"/>
            <a:gd name="connsiteY32" fmla="*/ 1135546 h 1536579"/>
            <a:gd name="connsiteX33" fmla="*/ 7016750 w 11346270"/>
            <a:gd name="connsiteY33" fmla="*/ 778359 h 1536579"/>
            <a:gd name="connsiteX34" fmla="*/ 7183437 w 11346270"/>
            <a:gd name="connsiteY34" fmla="*/ 691046 h 1536579"/>
            <a:gd name="connsiteX35" fmla="*/ 7373937 w 11346270"/>
            <a:gd name="connsiteY35" fmla="*/ 849796 h 1536579"/>
            <a:gd name="connsiteX36" fmla="*/ 7516812 w 11346270"/>
            <a:gd name="connsiteY36" fmla="*/ 1421296 h 1536579"/>
            <a:gd name="connsiteX37" fmla="*/ 8016875 w 11346270"/>
            <a:gd name="connsiteY37" fmla="*/ 1333984 h 1536579"/>
            <a:gd name="connsiteX38" fmla="*/ 8294687 w 11346270"/>
            <a:gd name="connsiteY38" fmla="*/ 1508609 h 1536579"/>
            <a:gd name="connsiteX39" fmla="*/ 8564562 w 11346270"/>
            <a:gd name="connsiteY39" fmla="*/ 1500671 h 1536579"/>
            <a:gd name="connsiteX40" fmla="*/ 8913812 w 11346270"/>
            <a:gd name="connsiteY40" fmla="*/ 1167296 h 1536579"/>
            <a:gd name="connsiteX41" fmla="*/ 11345613 w 11346270"/>
            <a:gd name="connsiteY41" fmla="*/ 1184467 h 1536579"/>
            <a:gd name="connsiteX42" fmla="*/ 9040743 w 11346270"/>
            <a:gd name="connsiteY42" fmla="*/ 580129 h 1536579"/>
            <a:gd name="connsiteX43" fmla="*/ 8612187 w 11346270"/>
            <a:gd name="connsiteY43" fmla="*/ 794234 h 1536579"/>
            <a:gd name="connsiteX44" fmla="*/ 8143875 w 11346270"/>
            <a:gd name="connsiteY44" fmla="*/ 937109 h 1536579"/>
            <a:gd name="connsiteX45" fmla="*/ 7596187 w 11346270"/>
            <a:gd name="connsiteY45" fmla="*/ 976796 h 1536579"/>
            <a:gd name="connsiteX46" fmla="*/ 7239043 w 11346270"/>
            <a:gd name="connsiteY46" fmla="*/ 548155 h 1536579"/>
            <a:gd name="connsiteX47" fmla="*/ 7159659 w 11346270"/>
            <a:gd name="connsiteY47" fmla="*/ 135420 h 1536579"/>
            <a:gd name="connsiteX48" fmla="*/ 7024687 w 11346270"/>
            <a:gd name="connsiteY48" fmla="*/ 571984 h 1536579"/>
            <a:gd name="connsiteX49" fmla="*/ 6802451 w 11346270"/>
            <a:gd name="connsiteY49" fmla="*/ 317984 h 1536579"/>
            <a:gd name="connsiteX50" fmla="*/ 6699250 w 11346270"/>
            <a:gd name="connsiteY50" fmla="*/ 564046 h 1536579"/>
            <a:gd name="connsiteX51" fmla="*/ 6564312 w 11346270"/>
            <a:gd name="connsiteY51" fmla="*/ 627546 h 1536579"/>
            <a:gd name="connsiteX52" fmla="*/ 6246866 w 11346270"/>
            <a:gd name="connsiteY52" fmla="*/ 183055 h 1536579"/>
            <a:gd name="connsiteX53" fmla="*/ 6151562 w 11346270"/>
            <a:gd name="connsiteY53" fmla="*/ 532296 h 1536579"/>
            <a:gd name="connsiteX54" fmla="*/ 5984875 w 11346270"/>
            <a:gd name="connsiteY54" fmla="*/ 659296 h 1536579"/>
            <a:gd name="connsiteX55" fmla="*/ 5818187 w 11346270"/>
            <a:gd name="connsiteY55" fmla="*/ 587859 h 1536579"/>
            <a:gd name="connsiteX56" fmla="*/ 5429250 w 11346270"/>
            <a:gd name="connsiteY56" fmla="*/ 651359 h 1536579"/>
            <a:gd name="connsiteX57" fmla="*/ 5310187 w 11346270"/>
            <a:gd name="connsiteY57" fmla="*/ 167171 h 1536579"/>
            <a:gd name="connsiteX58" fmla="*/ 5230812 w 11346270"/>
            <a:gd name="connsiteY58" fmla="*/ 564046 h 1536579"/>
            <a:gd name="connsiteX59" fmla="*/ 5080000 w 11346270"/>
            <a:gd name="connsiteY59" fmla="*/ 730734 h 1536579"/>
            <a:gd name="connsiteX60" fmla="*/ 4913312 w 11346270"/>
            <a:gd name="connsiteY60" fmla="*/ 524359 h 1536579"/>
            <a:gd name="connsiteX61" fmla="*/ 4683125 w 11346270"/>
            <a:gd name="connsiteY61" fmla="*/ 135421 h 1536579"/>
            <a:gd name="connsiteX62" fmla="*/ 4532312 w 11346270"/>
            <a:gd name="connsiteY62" fmla="*/ 421171 h 1536579"/>
            <a:gd name="connsiteX63" fmla="*/ 4357687 w 11346270"/>
            <a:gd name="connsiteY63" fmla="*/ 532296 h 1536579"/>
            <a:gd name="connsiteX64" fmla="*/ 4151312 w 11346270"/>
            <a:gd name="connsiteY64" fmla="*/ 429109 h 1536579"/>
            <a:gd name="connsiteX65" fmla="*/ 3873525 w 11346270"/>
            <a:gd name="connsiteY65" fmla="*/ 651358 h 1536579"/>
            <a:gd name="connsiteX66" fmla="*/ 3667359 w 11346270"/>
            <a:gd name="connsiteY66" fmla="*/ 667375 h 1536579"/>
            <a:gd name="connsiteX67" fmla="*/ 3278169 w 11346270"/>
            <a:gd name="connsiteY67" fmla="*/ 254484 h 1536579"/>
            <a:gd name="connsiteX68" fmla="*/ 3095625 w 11346270"/>
            <a:gd name="connsiteY68" fmla="*/ 691074 h 1536579"/>
            <a:gd name="connsiteX69" fmla="*/ 2905125 w 11346270"/>
            <a:gd name="connsiteY69" fmla="*/ 270359 h 1536579"/>
            <a:gd name="connsiteX70" fmla="*/ 2698731 w 11346270"/>
            <a:gd name="connsiteY70" fmla="*/ 214738 h 1536579"/>
            <a:gd name="connsiteX71" fmla="*/ 2532062 w 11346270"/>
            <a:gd name="connsiteY71" fmla="*/ 619609 h 1536579"/>
            <a:gd name="connsiteX72" fmla="*/ 2325687 w 11346270"/>
            <a:gd name="connsiteY72" fmla="*/ 516421 h 1536579"/>
            <a:gd name="connsiteX73" fmla="*/ 2159000 w 11346270"/>
            <a:gd name="connsiteY73" fmla="*/ 532296 h 1536579"/>
            <a:gd name="connsiteX74" fmla="*/ 1976437 w 11346270"/>
            <a:gd name="connsiteY74" fmla="*/ 452921 h 1536579"/>
            <a:gd name="connsiteX75" fmla="*/ 1682732 w 11346270"/>
            <a:gd name="connsiteY75" fmla="*/ 327 h 1536579"/>
            <a:gd name="connsiteX76" fmla="*/ 1381161 w 11346270"/>
            <a:gd name="connsiteY76" fmla="*/ 397242 h 1536579"/>
            <a:gd name="connsiteX77" fmla="*/ 1119187 w 11346270"/>
            <a:gd name="connsiteY77" fmla="*/ 548171 h 1536579"/>
            <a:gd name="connsiteX78" fmla="*/ 825500 w 11346270"/>
            <a:gd name="connsiteY78" fmla="*/ 516421 h 1536579"/>
            <a:gd name="connsiteX79" fmla="*/ 642937 w 11346270"/>
            <a:gd name="connsiteY79" fmla="*/ 405296 h 1536579"/>
            <a:gd name="connsiteX80" fmla="*/ 531812 w 11346270"/>
            <a:gd name="connsiteY80" fmla="*/ 103671 h 1536579"/>
            <a:gd name="connsiteX81" fmla="*/ 365125 w 11346270"/>
            <a:gd name="connsiteY81" fmla="*/ 492609 h 1536579"/>
            <a:gd name="connsiteX82" fmla="*/ 238125 w 11346270"/>
            <a:gd name="connsiteY82" fmla="*/ 103671 h 1536579"/>
            <a:gd name="connsiteX83" fmla="*/ 150812 w 11346270"/>
            <a:gd name="connsiteY83" fmla="*/ 159234 h 1536579"/>
            <a:gd name="connsiteX84" fmla="*/ 0 w 11346270"/>
            <a:gd name="connsiteY84" fmla="*/ 71921 h 1536579"/>
            <a:gd name="connsiteX0" fmla="*/ 0 w 11424986"/>
            <a:gd name="connsiteY0" fmla="*/ 71921 h 1536579"/>
            <a:gd name="connsiteX1" fmla="*/ 7937 w 11424986"/>
            <a:gd name="connsiteY1" fmla="*/ 1246671 h 1536579"/>
            <a:gd name="connsiteX2" fmla="*/ 87312 w 11424986"/>
            <a:gd name="connsiteY2" fmla="*/ 1151421 h 1536579"/>
            <a:gd name="connsiteX3" fmla="*/ 158750 w 11424986"/>
            <a:gd name="connsiteY3" fmla="*/ 1095859 h 1536579"/>
            <a:gd name="connsiteX4" fmla="*/ 222250 w 11424986"/>
            <a:gd name="connsiteY4" fmla="*/ 1183171 h 1536579"/>
            <a:gd name="connsiteX5" fmla="*/ 373062 w 11424986"/>
            <a:gd name="connsiteY5" fmla="*/ 1151421 h 1536579"/>
            <a:gd name="connsiteX6" fmla="*/ 603250 w 11424986"/>
            <a:gd name="connsiteY6" fmla="*/ 960921 h 1536579"/>
            <a:gd name="connsiteX7" fmla="*/ 976312 w 11424986"/>
            <a:gd name="connsiteY7" fmla="*/ 1016484 h 1536579"/>
            <a:gd name="connsiteX8" fmla="*/ 1341437 w 11424986"/>
            <a:gd name="connsiteY8" fmla="*/ 1167296 h 1536579"/>
            <a:gd name="connsiteX9" fmla="*/ 1674812 w 11424986"/>
            <a:gd name="connsiteY9" fmla="*/ 1302234 h 1536579"/>
            <a:gd name="connsiteX10" fmla="*/ 2198687 w 11424986"/>
            <a:gd name="connsiteY10" fmla="*/ 1262546 h 1536579"/>
            <a:gd name="connsiteX11" fmla="*/ 2619375 w 11424986"/>
            <a:gd name="connsiteY11" fmla="*/ 921234 h 1536579"/>
            <a:gd name="connsiteX12" fmla="*/ 2730500 w 11424986"/>
            <a:gd name="connsiteY12" fmla="*/ 857734 h 1536579"/>
            <a:gd name="connsiteX13" fmla="*/ 2944812 w 11424986"/>
            <a:gd name="connsiteY13" fmla="*/ 937109 h 1536579"/>
            <a:gd name="connsiteX14" fmla="*/ 3151187 w 11424986"/>
            <a:gd name="connsiteY14" fmla="*/ 1199046 h 1536579"/>
            <a:gd name="connsiteX15" fmla="*/ 3333750 w 11424986"/>
            <a:gd name="connsiteY15" fmla="*/ 706921 h 1536579"/>
            <a:gd name="connsiteX16" fmla="*/ 3476625 w 11424986"/>
            <a:gd name="connsiteY16" fmla="*/ 738671 h 1536579"/>
            <a:gd name="connsiteX17" fmla="*/ 3770312 w 11424986"/>
            <a:gd name="connsiteY17" fmla="*/ 1087921 h 1536579"/>
            <a:gd name="connsiteX18" fmla="*/ 3929050 w 11424986"/>
            <a:gd name="connsiteY18" fmla="*/ 1341921 h 1536579"/>
            <a:gd name="connsiteX19" fmla="*/ 4175125 w 11424986"/>
            <a:gd name="connsiteY19" fmla="*/ 873609 h 1536579"/>
            <a:gd name="connsiteX20" fmla="*/ 4325937 w 11424986"/>
            <a:gd name="connsiteY20" fmla="*/ 1048234 h 1536579"/>
            <a:gd name="connsiteX21" fmla="*/ 4397347 w 11424986"/>
            <a:gd name="connsiteY21" fmla="*/ 1326046 h 1536579"/>
            <a:gd name="connsiteX22" fmla="*/ 4548134 w 11424986"/>
            <a:gd name="connsiteY22" fmla="*/ 1175250 h 1536579"/>
            <a:gd name="connsiteX23" fmla="*/ 4683125 w 11424986"/>
            <a:gd name="connsiteY23" fmla="*/ 1214921 h 1536579"/>
            <a:gd name="connsiteX24" fmla="*/ 4802187 w 11424986"/>
            <a:gd name="connsiteY24" fmla="*/ 865671 h 1536579"/>
            <a:gd name="connsiteX25" fmla="*/ 4929187 w 11424986"/>
            <a:gd name="connsiteY25" fmla="*/ 1008546 h 1536579"/>
            <a:gd name="connsiteX26" fmla="*/ 5143537 w 11424986"/>
            <a:gd name="connsiteY26" fmla="*/ 802230 h 1536579"/>
            <a:gd name="connsiteX27" fmla="*/ 5278446 w 11424986"/>
            <a:gd name="connsiteY27" fmla="*/ 913335 h 1536579"/>
            <a:gd name="connsiteX28" fmla="*/ 5770562 w 11424986"/>
            <a:gd name="connsiteY28" fmla="*/ 691046 h 1536579"/>
            <a:gd name="connsiteX29" fmla="*/ 6064281 w 11424986"/>
            <a:gd name="connsiteY29" fmla="*/ 1048242 h 1536579"/>
            <a:gd name="connsiteX30" fmla="*/ 6350000 w 11424986"/>
            <a:gd name="connsiteY30" fmla="*/ 667234 h 1536579"/>
            <a:gd name="connsiteX31" fmla="*/ 6524625 w 11424986"/>
            <a:gd name="connsiteY31" fmla="*/ 810109 h 1536579"/>
            <a:gd name="connsiteX32" fmla="*/ 6651625 w 11424986"/>
            <a:gd name="connsiteY32" fmla="*/ 1135546 h 1536579"/>
            <a:gd name="connsiteX33" fmla="*/ 7016750 w 11424986"/>
            <a:gd name="connsiteY33" fmla="*/ 778359 h 1536579"/>
            <a:gd name="connsiteX34" fmla="*/ 7183437 w 11424986"/>
            <a:gd name="connsiteY34" fmla="*/ 691046 h 1536579"/>
            <a:gd name="connsiteX35" fmla="*/ 7373937 w 11424986"/>
            <a:gd name="connsiteY35" fmla="*/ 849796 h 1536579"/>
            <a:gd name="connsiteX36" fmla="*/ 7516812 w 11424986"/>
            <a:gd name="connsiteY36" fmla="*/ 1421296 h 1536579"/>
            <a:gd name="connsiteX37" fmla="*/ 8016875 w 11424986"/>
            <a:gd name="connsiteY37" fmla="*/ 1333984 h 1536579"/>
            <a:gd name="connsiteX38" fmla="*/ 8294687 w 11424986"/>
            <a:gd name="connsiteY38" fmla="*/ 1508609 h 1536579"/>
            <a:gd name="connsiteX39" fmla="*/ 8564562 w 11424986"/>
            <a:gd name="connsiteY39" fmla="*/ 1500671 h 1536579"/>
            <a:gd name="connsiteX40" fmla="*/ 8913812 w 11424986"/>
            <a:gd name="connsiteY40" fmla="*/ 1167296 h 1536579"/>
            <a:gd name="connsiteX41" fmla="*/ 11345613 w 11424986"/>
            <a:gd name="connsiteY41" fmla="*/ 1184467 h 1536579"/>
            <a:gd name="connsiteX42" fmla="*/ 10670710 w 11424986"/>
            <a:gd name="connsiteY42" fmla="*/ 959754 h 1536579"/>
            <a:gd name="connsiteX43" fmla="*/ 9040743 w 11424986"/>
            <a:gd name="connsiteY43" fmla="*/ 580129 h 1536579"/>
            <a:gd name="connsiteX44" fmla="*/ 8612187 w 11424986"/>
            <a:gd name="connsiteY44" fmla="*/ 794234 h 1536579"/>
            <a:gd name="connsiteX45" fmla="*/ 8143875 w 11424986"/>
            <a:gd name="connsiteY45" fmla="*/ 937109 h 1536579"/>
            <a:gd name="connsiteX46" fmla="*/ 7596187 w 11424986"/>
            <a:gd name="connsiteY46" fmla="*/ 976796 h 1536579"/>
            <a:gd name="connsiteX47" fmla="*/ 7239043 w 11424986"/>
            <a:gd name="connsiteY47" fmla="*/ 548155 h 1536579"/>
            <a:gd name="connsiteX48" fmla="*/ 7159659 w 11424986"/>
            <a:gd name="connsiteY48" fmla="*/ 135420 h 1536579"/>
            <a:gd name="connsiteX49" fmla="*/ 7024687 w 11424986"/>
            <a:gd name="connsiteY49" fmla="*/ 571984 h 1536579"/>
            <a:gd name="connsiteX50" fmla="*/ 6802451 w 11424986"/>
            <a:gd name="connsiteY50" fmla="*/ 317984 h 1536579"/>
            <a:gd name="connsiteX51" fmla="*/ 6699250 w 11424986"/>
            <a:gd name="connsiteY51" fmla="*/ 564046 h 1536579"/>
            <a:gd name="connsiteX52" fmla="*/ 6564312 w 11424986"/>
            <a:gd name="connsiteY52" fmla="*/ 627546 h 1536579"/>
            <a:gd name="connsiteX53" fmla="*/ 6246866 w 11424986"/>
            <a:gd name="connsiteY53" fmla="*/ 183055 h 1536579"/>
            <a:gd name="connsiteX54" fmla="*/ 6151562 w 11424986"/>
            <a:gd name="connsiteY54" fmla="*/ 532296 h 1536579"/>
            <a:gd name="connsiteX55" fmla="*/ 5984875 w 11424986"/>
            <a:gd name="connsiteY55" fmla="*/ 659296 h 1536579"/>
            <a:gd name="connsiteX56" fmla="*/ 5818187 w 11424986"/>
            <a:gd name="connsiteY56" fmla="*/ 587859 h 1536579"/>
            <a:gd name="connsiteX57" fmla="*/ 5429250 w 11424986"/>
            <a:gd name="connsiteY57" fmla="*/ 651359 h 1536579"/>
            <a:gd name="connsiteX58" fmla="*/ 5310187 w 11424986"/>
            <a:gd name="connsiteY58" fmla="*/ 167171 h 1536579"/>
            <a:gd name="connsiteX59" fmla="*/ 5230812 w 11424986"/>
            <a:gd name="connsiteY59" fmla="*/ 564046 h 1536579"/>
            <a:gd name="connsiteX60" fmla="*/ 5080000 w 11424986"/>
            <a:gd name="connsiteY60" fmla="*/ 730734 h 1536579"/>
            <a:gd name="connsiteX61" fmla="*/ 4913312 w 11424986"/>
            <a:gd name="connsiteY61" fmla="*/ 524359 h 1536579"/>
            <a:gd name="connsiteX62" fmla="*/ 4683125 w 11424986"/>
            <a:gd name="connsiteY62" fmla="*/ 135421 h 1536579"/>
            <a:gd name="connsiteX63" fmla="*/ 4532312 w 11424986"/>
            <a:gd name="connsiteY63" fmla="*/ 421171 h 1536579"/>
            <a:gd name="connsiteX64" fmla="*/ 4357687 w 11424986"/>
            <a:gd name="connsiteY64" fmla="*/ 532296 h 1536579"/>
            <a:gd name="connsiteX65" fmla="*/ 4151312 w 11424986"/>
            <a:gd name="connsiteY65" fmla="*/ 429109 h 1536579"/>
            <a:gd name="connsiteX66" fmla="*/ 3873525 w 11424986"/>
            <a:gd name="connsiteY66" fmla="*/ 651358 h 1536579"/>
            <a:gd name="connsiteX67" fmla="*/ 3667359 w 11424986"/>
            <a:gd name="connsiteY67" fmla="*/ 667375 h 1536579"/>
            <a:gd name="connsiteX68" fmla="*/ 3278169 w 11424986"/>
            <a:gd name="connsiteY68" fmla="*/ 254484 h 1536579"/>
            <a:gd name="connsiteX69" fmla="*/ 3095625 w 11424986"/>
            <a:gd name="connsiteY69" fmla="*/ 691074 h 1536579"/>
            <a:gd name="connsiteX70" fmla="*/ 2905125 w 11424986"/>
            <a:gd name="connsiteY70" fmla="*/ 270359 h 1536579"/>
            <a:gd name="connsiteX71" fmla="*/ 2698731 w 11424986"/>
            <a:gd name="connsiteY71" fmla="*/ 214738 h 1536579"/>
            <a:gd name="connsiteX72" fmla="*/ 2532062 w 11424986"/>
            <a:gd name="connsiteY72" fmla="*/ 619609 h 1536579"/>
            <a:gd name="connsiteX73" fmla="*/ 2325687 w 11424986"/>
            <a:gd name="connsiteY73" fmla="*/ 516421 h 1536579"/>
            <a:gd name="connsiteX74" fmla="*/ 2159000 w 11424986"/>
            <a:gd name="connsiteY74" fmla="*/ 532296 h 1536579"/>
            <a:gd name="connsiteX75" fmla="*/ 1976437 w 11424986"/>
            <a:gd name="connsiteY75" fmla="*/ 452921 h 1536579"/>
            <a:gd name="connsiteX76" fmla="*/ 1682732 w 11424986"/>
            <a:gd name="connsiteY76" fmla="*/ 327 h 1536579"/>
            <a:gd name="connsiteX77" fmla="*/ 1381161 w 11424986"/>
            <a:gd name="connsiteY77" fmla="*/ 397242 h 1536579"/>
            <a:gd name="connsiteX78" fmla="*/ 1119187 w 11424986"/>
            <a:gd name="connsiteY78" fmla="*/ 548171 h 1536579"/>
            <a:gd name="connsiteX79" fmla="*/ 825500 w 11424986"/>
            <a:gd name="connsiteY79" fmla="*/ 516421 h 1536579"/>
            <a:gd name="connsiteX80" fmla="*/ 642937 w 11424986"/>
            <a:gd name="connsiteY80" fmla="*/ 405296 h 1536579"/>
            <a:gd name="connsiteX81" fmla="*/ 531812 w 11424986"/>
            <a:gd name="connsiteY81" fmla="*/ 103671 h 1536579"/>
            <a:gd name="connsiteX82" fmla="*/ 365125 w 11424986"/>
            <a:gd name="connsiteY82" fmla="*/ 492609 h 1536579"/>
            <a:gd name="connsiteX83" fmla="*/ 238125 w 11424986"/>
            <a:gd name="connsiteY83" fmla="*/ 103671 h 1536579"/>
            <a:gd name="connsiteX84" fmla="*/ 150812 w 11424986"/>
            <a:gd name="connsiteY84" fmla="*/ 159234 h 1536579"/>
            <a:gd name="connsiteX85" fmla="*/ 0 w 11424986"/>
            <a:gd name="connsiteY85" fmla="*/ 71921 h 1536579"/>
            <a:gd name="connsiteX0" fmla="*/ 0 w 11593746"/>
            <a:gd name="connsiteY0" fmla="*/ 71921 h 1536579"/>
            <a:gd name="connsiteX1" fmla="*/ 7937 w 11593746"/>
            <a:gd name="connsiteY1" fmla="*/ 1246671 h 1536579"/>
            <a:gd name="connsiteX2" fmla="*/ 87312 w 11593746"/>
            <a:gd name="connsiteY2" fmla="*/ 1151421 h 1536579"/>
            <a:gd name="connsiteX3" fmla="*/ 158750 w 11593746"/>
            <a:gd name="connsiteY3" fmla="*/ 1095859 h 1536579"/>
            <a:gd name="connsiteX4" fmla="*/ 222250 w 11593746"/>
            <a:gd name="connsiteY4" fmla="*/ 1183171 h 1536579"/>
            <a:gd name="connsiteX5" fmla="*/ 373062 w 11593746"/>
            <a:gd name="connsiteY5" fmla="*/ 1151421 h 1536579"/>
            <a:gd name="connsiteX6" fmla="*/ 603250 w 11593746"/>
            <a:gd name="connsiteY6" fmla="*/ 960921 h 1536579"/>
            <a:gd name="connsiteX7" fmla="*/ 976312 w 11593746"/>
            <a:gd name="connsiteY7" fmla="*/ 1016484 h 1536579"/>
            <a:gd name="connsiteX8" fmla="*/ 1341437 w 11593746"/>
            <a:gd name="connsiteY8" fmla="*/ 1167296 h 1536579"/>
            <a:gd name="connsiteX9" fmla="*/ 1674812 w 11593746"/>
            <a:gd name="connsiteY9" fmla="*/ 1302234 h 1536579"/>
            <a:gd name="connsiteX10" fmla="*/ 2198687 w 11593746"/>
            <a:gd name="connsiteY10" fmla="*/ 1262546 h 1536579"/>
            <a:gd name="connsiteX11" fmla="*/ 2619375 w 11593746"/>
            <a:gd name="connsiteY11" fmla="*/ 921234 h 1536579"/>
            <a:gd name="connsiteX12" fmla="*/ 2730500 w 11593746"/>
            <a:gd name="connsiteY12" fmla="*/ 857734 h 1536579"/>
            <a:gd name="connsiteX13" fmla="*/ 2944812 w 11593746"/>
            <a:gd name="connsiteY13" fmla="*/ 937109 h 1536579"/>
            <a:gd name="connsiteX14" fmla="*/ 3151187 w 11593746"/>
            <a:gd name="connsiteY14" fmla="*/ 1199046 h 1536579"/>
            <a:gd name="connsiteX15" fmla="*/ 3333750 w 11593746"/>
            <a:gd name="connsiteY15" fmla="*/ 706921 h 1536579"/>
            <a:gd name="connsiteX16" fmla="*/ 3476625 w 11593746"/>
            <a:gd name="connsiteY16" fmla="*/ 738671 h 1536579"/>
            <a:gd name="connsiteX17" fmla="*/ 3770312 w 11593746"/>
            <a:gd name="connsiteY17" fmla="*/ 1087921 h 1536579"/>
            <a:gd name="connsiteX18" fmla="*/ 3929050 w 11593746"/>
            <a:gd name="connsiteY18" fmla="*/ 1341921 h 1536579"/>
            <a:gd name="connsiteX19" fmla="*/ 4175125 w 11593746"/>
            <a:gd name="connsiteY19" fmla="*/ 873609 h 1536579"/>
            <a:gd name="connsiteX20" fmla="*/ 4325937 w 11593746"/>
            <a:gd name="connsiteY20" fmla="*/ 1048234 h 1536579"/>
            <a:gd name="connsiteX21" fmla="*/ 4397347 w 11593746"/>
            <a:gd name="connsiteY21" fmla="*/ 1326046 h 1536579"/>
            <a:gd name="connsiteX22" fmla="*/ 4548134 w 11593746"/>
            <a:gd name="connsiteY22" fmla="*/ 1175250 h 1536579"/>
            <a:gd name="connsiteX23" fmla="*/ 4683125 w 11593746"/>
            <a:gd name="connsiteY23" fmla="*/ 1214921 h 1536579"/>
            <a:gd name="connsiteX24" fmla="*/ 4802187 w 11593746"/>
            <a:gd name="connsiteY24" fmla="*/ 865671 h 1536579"/>
            <a:gd name="connsiteX25" fmla="*/ 4929187 w 11593746"/>
            <a:gd name="connsiteY25" fmla="*/ 1008546 h 1536579"/>
            <a:gd name="connsiteX26" fmla="*/ 5143537 w 11593746"/>
            <a:gd name="connsiteY26" fmla="*/ 802230 h 1536579"/>
            <a:gd name="connsiteX27" fmla="*/ 5278446 w 11593746"/>
            <a:gd name="connsiteY27" fmla="*/ 913335 h 1536579"/>
            <a:gd name="connsiteX28" fmla="*/ 5770562 w 11593746"/>
            <a:gd name="connsiteY28" fmla="*/ 691046 h 1536579"/>
            <a:gd name="connsiteX29" fmla="*/ 6064281 w 11593746"/>
            <a:gd name="connsiteY29" fmla="*/ 1048242 h 1536579"/>
            <a:gd name="connsiteX30" fmla="*/ 6350000 w 11593746"/>
            <a:gd name="connsiteY30" fmla="*/ 667234 h 1536579"/>
            <a:gd name="connsiteX31" fmla="*/ 6524625 w 11593746"/>
            <a:gd name="connsiteY31" fmla="*/ 810109 h 1536579"/>
            <a:gd name="connsiteX32" fmla="*/ 6651625 w 11593746"/>
            <a:gd name="connsiteY32" fmla="*/ 1135546 h 1536579"/>
            <a:gd name="connsiteX33" fmla="*/ 7016750 w 11593746"/>
            <a:gd name="connsiteY33" fmla="*/ 778359 h 1536579"/>
            <a:gd name="connsiteX34" fmla="*/ 7183437 w 11593746"/>
            <a:gd name="connsiteY34" fmla="*/ 691046 h 1536579"/>
            <a:gd name="connsiteX35" fmla="*/ 7373937 w 11593746"/>
            <a:gd name="connsiteY35" fmla="*/ 849796 h 1536579"/>
            <a:gd name="connsiteX36" fmla="*/ 7516812 w 11593746"/>
            <a:gd name="connsiteY36" fmla="*/ 1421296 h 1536579"/>
            <a:gd name="connsiteX37" fmla="*/ 8016875 w 11593746"/>
            <a:gd name="connsiteY37" fmla="*/ 1333984 h 1536579"/>
            <a:gd name="connsiteX38" fmla="*/ 8294687 w 11593746"/>
            <a:gd name="connsiteY38" fmla="*/ 1508609 h 1536579"/>
            <a:gd name="connsiteX39" fmla="*/ 8564562 w 11593746"/>
            <a:gd name="connsiteY39" fmla="*/ 1500671 h 1536579"/>
            <a:gd name="connsiteX40" fmla="*/ 8913812 w 11593746"/>
            <a:gd name="connsiteY40" fmla="*/ 1167296 h 1536579"/>
            <a:gd name="connsiteX41" fmla="*/ 11345613 w 11593746"/>
            <a:gd name="connsiteY41" fmla="*/ 1184467 h 1536579"/>
            <a:gd name="connsiteX42" fmla="*/ 11332959 w 11593746"/>
            <a:gd name="connsiteY42" fmla="*/ 723918 h 1536579"/>
            <a:gd name="connsiteX43" fmla="*/ 9040743 w 11593746"/>
            <a:gd name="connsiteY43" fmla="*/ 580129 h 1536579"/>
            <a:gd name="connsiteX44" fmla="*/ 8612187 w 11593746"/>
            <a:gd name="connsiteY44" fmla="*/ 794234 h 1536579"/>
            <a:gd name="connsiteX45" fmla="*/ 8143875 w 11593746"/>
            <a:gd name="connsiteY45" fmla="*/ 937109 h 1536579"/>
            <a:gd name="connsiteX46" fmla="*/ 7596187 w 11593746"/>
            <a:gd name="connsiteY46" fmla="*/ 976796 h 1536579"/>
            <a:gd name="connsiteX47" fmla="*/ 7239043 w 11593746"/>
            <a:gd name="connsiteY47" fmla="*/ 548155 h 1536579"/>
            <a:gd name="connsiteX48" fmla="*/ 7159659 w 11593746"/>
            <a:gd name="connsiteY48" fmla="*/ 135420 h 1536579"/>
            <a:gd name="connsiteX49" fmla="*/ 7024687 w 11593746"/>
            <a:gd name="connsiteY49" fmla="*/ 571984 h 1536579"/>
            <a:gd name="connsiteX50" fmla="*/ 6802451 w 11593746"/>
            <a:gd name="connsiteY50" fmla="*/ 317984 h 1536579"/>
            <a:gd name="connsiteX51" fmla="*/ 6699250 w 11593746"/>
            <a:gd name="connsiteY51" fmla="*/ 564046 h 1536579"/>
            <a:gd name="connsiteX52" fmla="*/ 6564312 w 11593746"/>
            <a:gd name="connsiteY52" fmla="*/ 627546 h 1536579"/>
            <a:gd name="connsiteX53" fmla="*/ 6246866 w 11593746"/>
            <a:gd name="connsiteY53" fmla="*/ 183055 h 1536579"/>
            <a:gd name="connsiteX54" fmla="*/ 6151562 w 11593746"/>
            <a:gd name="connsiteY54" fmla="*/ 532296 h 1536579"/>
            <a:gd name="connsiteX55" fmla="*/ 5984875 w 11593746"/>
            <a:gd name="connsiteY55" fmla="*/ 659296 h 1536579"/>
            <a:gd name="connsiteX56" fmla="*/ 5818187 w 11593746"/>
            <a:gd name="connsiteY56" fmla="*/ 587859 h 1536579"/>
            <a:gd name="connsiteX57" fmla="*/ 5429250 w 11593746"/>
            <a:gd name="connsiteY57" fmla="*/ 651359 h 1536579"/>
            <a:gd name="connsiteX58" fmla="*/ 5310187 w 11593746"/>
            <a:gd name="connsiteY58" fmla="*/ 167171 h 1536579"/>
            <a:gd name="connsiteX59" fmla="*/ 5230812 w 11593746"/>
            <a:gd name="connsiteY59" fmla="*/ 564046 h 1536579"/>
            <a:gd name="connsiteX60" fmla="*/ 5080000 w 11593746"/>
            <a:gd name="connsiteY60" fmla="*/ 730734 h 1536579"/>
            <a:gd name="connsiteX61" fmla="*/ 4913312 w 11593746"/>
            <a:gd name="connsiteY61" fmla="*/ 524359 h 1536579"/>
            <a:gd name="connsiteX62" fmla="*/ 4683125 w 11593746"/>
            <a:gd name="connsiteY62" fmla="*/ 135421 h 1536579"/>
            <a:gd name="connsiteX63" fmla="*/ 4532312 w 11593746"/>
            <a:gd name="connsiteY63" fmla="*/ 421171 h 1536579"/>
            <a:gd name="connsiteX64" fmla="*/ 4357687 w 11593746"/>
            <a:gd name="connsiteY64" fmla="*/ 532296 h 1536579"/>
            <a:gd name="connsiteX65" fmla="*/ 4151312 w 11593746"/>
            <a:gd name="connsiteY65" fmla="*/ 429109 h 1536579"/>
            <a:gd name="connsiteX66" fmla="*/ 3873525 w 11593746"/>
            <a:gd name="connsiteY66" fmla="*/ 651358 h 1536579"/>
            <a:gd name="connsiteX67" fmla="*/ 3667359 w 11593746"/>
            <a:gd name="connsiteY67" fmla="*/ 667375 h 1536579"/>
            <a:gd name="connsiteX68" fmla="*/ 3278169 w 11593746"/>
            <a:gd name="connsiteY68" fmla="*/ 254484 h 1536579"/>
            <a:gd name="connsiteX69" fmla="*/ 3095625 w 11593746"/>
            <a:gd name="connsiteY69" fmla="*/ 691074 h 1536579"/>
            <a:gd name="connsiteX70" fmla="*/ 2905125 w 11593746"/>
            <a:gd name="connsiteY70" fmla="*/ 270359 h 1536579"/>
            <a:gd name="connsiteX71" fmla="*/ 2698731 w 11593746"/>
            <a:gd name="connsiteY71" fmla="*/ 214738 h 1536579"/>
            <a:gd name="connsiteX72" fmla="*/ 2532062 w 11593746"/>
            <a:gd name="connsiteY72" fmla="*/ 619609 h 1536579"/>
            <a:gd name="connsiteX73" fmla="*/ 2325687 w 11593746"/>
            <a:gd name="connsiteY73" fmla="*/ 516421 h 1536579"/>
            <a:gd name="connsiteX74" fmla="*/ 2159000 w 11593746"/>
            <a:gd name="connsiteY74" fmla="*/ 532296 h 1536579"/>
            <a:gd name="connsiteX75" fmla="*/ 1976437 w 11593746"/>
            <a:gd name="connsiteY75" fmla="*/ 452921 h 1536579"/>
            <a:gd name="connsiteX76" fmla="*/ 1682732 w 11593746"/>
            <a:gd name="connsiteY76" fmla="*/ 327 h 1536579"/>
            <a:gd name="connsiteX77" fmla="*/ 1381161 w 11593746"/>
            <a:gd name="connsiteY77" fmla="*/ 397242 h 1536579"/>
            <a:gd name="connsiteX78" fmla="*/ 1119187 w 11593746"/>
            <a:gd name="connsiteY78" fmla="*/ 548171 h 1536579"/>
            <a:gd name="connsiteX79" fmla="*/ 825500 w 11593746"/>
            <a:gd name="connsiteY79" fmla="*/ 516421 h 1536579"/>
            <a:gd name="connsiteX80" fmla="*/ 642937 w 11593746"/>
            <a:gd name="connsiteY80" fmla="*/ 405296 h 1536579"/>
            <a:gd name="connsiteX81" fmla="*/ 531812 w 11593746"/>
            <a:gd name="connsiteY81" fmla="*/ 103671 h 1536579"/>
            <a:gd name="connsiteX82" fmla="*/ 365125 w 11593746"/>
            <a:gd name="connsiteY82" fmla="*/ 492609 h 1536579"/>
            <a:gd name="connsiteX83" fmla="*/ 238125 w 11593746"/>
            <a:gd name="connsiteY83" fmla="*/ 103671 h 1536579"/>
            <a:gd name="connsiteX84" fmla="*/ 150812 w 11593746"/>
            <a:gd name="connsiteY84" fmla="*/ 159234 h 1536579"/>
            <a:gd name="connsiteX85" fmla="*/ 0 w 11593746"/>
            <a:gd name="connsiteY85" fmla="*/ 71921 h 1536579"/>
            <a:gd name="connsiteX0" fmla="*/ 0 w 11520813"/>
            <a:gd name="connsiteY0" fmla="*/ 71921 h 1536579"/>
            <a:gd name="connsiteX1" fmla="*/ 7937 w 11520813"/>
            <a:gd name="connsiteY1" fmla="*/ 1246671 h 1536579"/>
            <a:gd name="connsiteX2" fmla="*/ 87312 w 11520813"/>
            <a:gd name="connsiteY2" fmla="*/ 1151421 h 1536579"/>
            <a:gd name="connsiteX3" fmla="*/ 158750 w 11520813"/>
            <a:gd name="connsiteY3" fmla="*/ 1095859 h 1536579"/>
            <a:gd name="connsiteX4" fmla="*/ 222250 w 11520813"/>
            <a:gd name="connsiteY4" fmla="*/ 1183171 h 1536579"/>
            <a:gd name="connsiteX5" fmla="*/ 373062 w 11520813"/>
            <a:gd name="connsiteY5" fmla="*/ 1151421 h 1536579"/>
            <a:gd name="connsiteX6" fmla="*/ 603250 w 11520813"/>
            <a:gd name="connsiteY6" fmla="*/ 960921 h 1536579"/>
            <a:gd name="connsiteX7" fmla="*/ 976312 w 11520813"/>
            <a:gd name="connsiteY7" fmla="*/ 1016484 h 1536579"/>
            <a:gd name="connsiteX8" fmla="*/ 1341437 w 11520813"/>
            <a:gd name="connsiteY8" fmla="*/ 1167296 h 1536579"/>
            <a:gd name="connsiteX9" fmla="*/ 1674812 w 11520813"/>
            <a:gd name="connsiteY9" fmla="*/ 1302234 h 1536579"/>
            <a:gd name="connsiteX10" fmla="*/ 2198687 w 11520813"/>
            <a:gd name="connsiteY10" fmla="*/ 1262546 h 1536579"/>
            <a:gd name="connsiteX11" fmla="*/ 2619375 w 11520813"/>
            <a:gd name="connsiteY11" fmla="*/ 921234 h 1536579"/>
            <a:gd name="connsiteX12" fmla="*/ 2730500 w 11520813"/>
            <a:gd name="connsiteY12" fmla="*/ 857734 h 1536579"/>
            <a:gd name="connsiteX13" fmla="*/ 2944812 w 11520813"/>
            <a:gd name="connsiteY13" fmla="*/ 937109 h 1536579"/>
            <a:gd name="connsiteX14" fmla="*/ 3151187 w 11520813"/>
            <a:gd name="connsiteY14" fmla="*/ 1199046 h 1536579"/>
            <a:gd name="connsiteX15" fmla="*/ 3333750 w 11520813"/>
            <a:gd name="connsiteY15" fmla="*/ 706921 h 1536579"/>
            <a:gd name="connsiteX16" fmla="*/ 3476625 w 11520813"/>
            <a:gd name="connsiteY16" fmla="*/ 738671 h 1536579"/>
            <a:gd name="connsiteX17" fmla="*/ 3770312 w 11520813"/>
            <a:gd name="connsiteY17" fmla="*/ 1087921 h 1536579"/>
            <a:gd name="connsiteX18" fmla="*/ 3929050 w 11520813"/>
            <a:gd name="connsiteY18" fmla="*/ 1341921 h 1536579"/>
            <a:gd name="connsiteX19" fmla="*/ 4175125 w 11520813"/>
            <a:gd name="connsiteY19" fmla="*/ 873609 h 1536579"/>
            <a:gd name="connsiteX20" fmla="*/ 4325937 w 11520813"/>
            <a:gd name="connsiteY20" fmla="*/ 1048234 h 1536579"/>
            <a:gd name="connsiteX21" fmla="*/ 4397347 w 11520813"/>
            <a:gd name="connsiteY21" fmla="*/ 1326046 h 1536579"/>
            <a:gd name="connsiteX22" fmla="*/ 4548134 w 11520813"/>
            <a:gd name="connsiteY22" fmla="*/ 1175250 h 1536579"/>
            <a:gd name="connsiteX23" fmla="*/ 4683125 w 11520813"/>
            <a:gd name="connsiteY23" fmla="*/ 1214921 h 1536579"/>
            <a:gd name="connsiteX24" fmla="*/ 4802187 w 11520813"/>
            <a:gd name="connsiteY24" fmla="*/ 865671 h 1536579"/>
            <a:gd name="connsiteX25" fmla="*/ 4929187 w 11520813"/>
            <a:gd name="connsiteY25" fmla="*/ 1008546 h 1536579"/>
            <a:gd name="connsiteX26" fmla="*/ 5143537 w 11520813"/>
            <a:gd name="connsiteY26" fmla="*/ 802230 h 1536579"/>
            <a:gd name="connsiteX27" fmla="*/ 5278446 w 11520813"/>
            <a:gd name="connsiteY27" fmla="*/ 913335 h 1536579"/>
            <a:gd name="connsiteX28" fmla="*/ 5770562 w 11520813"/>
            <a:gd name="connsiteY28" fmla="*/ 691046 h 1536579"/>
            <a:gd name="connsiteX29" fmla="*/ 6064281 w 11520813"/>
            <a:gd name="connsiteY29" fmla="*/ 1048242 h 1536579"/>
            <a:gd name="connsiteX30" fmla="*/ 6350000 w 11520813"/>
            <a:gd name="connsiteY30" fmla="*/ 667234 h 1536579"/>
            <a:gd name="connsiteX31" fmla="*/ 6524625 w 11520813"/>
            <a:gd name="connsiteY31" fmla="*/ 810109 h 1536579"/>
            <a:gd name="connsiteX32" fmla="*/ 6651625 w 11520813"/>
            <a:gd name="connsiteY32" fmla="*/ 1135546 h 1536579"/>
            <a:gd name="connsiteX33" fmla="*/ 7016750 w 11520813"/>
            <a:gd name="connsiteY33" fmla="*/ 778359 h 1536579"/>
            <a:gd name="connsiteX34" fmla="*/ 7183437 w 11520813"/>
            <a:gd name="connsiteY34" fmla="*/ 691046 h 1536579"/>
            <a:gd name="connsiteX35" fmla="*/ 7373937 w 11520813"/>
            <a:gd name="connsiteY35" fmla="*/ 849796 h 1536579"/>
            <a:gd name="connsiteX36" fmla="*/ 7516812 w 11520813"/>
            <a:gd name="connsiteY36" fmla="*/ 1421296 h 1536579"/>
            <a:gd name="connsiteX37" fmla="*/ 8016875 w 11520813"/>
            <a:gd name="connsiteY37" fmla="*/ 1333984 h 1536579"/>
            <a:gd name="connsiteX38" fmla="*/ 8294687 w 11520813"/>
            <a:gd name="connsiteY38" fmla="*/ 1508609 h 1536579"/>
            <a:gd name="connsiteX39" fmla="*/ 8564562 w 11520813"/>
            <a:gd name="connsiteY39" fmla="*/ 1500671 h 1536579"/>
            <a:gd name="connsiteX40" fmla="*/ 8913812 w 11520813"/>
            <a:gd name="connsiteY40" fmla="*/ 1167296 h 1536579"/>
            <a:gd name="connsiteX41" fmla="*/ 11345613 w 11520813"/>
            <a:gd name="connsiteY41" fmla="*/ 1184467 h 1536579"/>
            <a:gd name="connsiteX42" fmla="*/ 11332959 w 11520813"/>
            <a:gd name="connsiteY42" fmla="*/ 723918 h 1536579"/>
            <a:gd name="connsiteX43" fmla="*/ 10254833 w 11520813"/>
            <a:gd name="connsiteY43" fmla="*/ 606001 h 1536579"/>
            <a:gd name="connsiteX44" fmla="*/ 9040743 w 11520813"/>
            <a:gd name="connsiteY44" fmla="*/ 580129 h 1536579"/>
            <a:gd name="connsiteX45" fmla="*/ 8612187 w 11520813"/>
            <a:gd name="connsiteY45" fmla="*/ 794234 h 1536579"/>
            <a:gd name="connsiteX46" fmla="*/ 8143875 w 11520813"/>
            <a:gd name="connsiteY46" fmla="*/ 937109 h 1536579"/>
            <a:gd name="connsiteX47" fmla="*/ 7596187 w 11520813"/>
            <a:gd name="connsiteY47" fmla="*/ 976796 h 1536579"/>
            <a:gd name="connsiteX48" fmla="*/ 7239043 w 11520813"/>
            <a:gd name="connsiteY48" fmla="*/ 548155 h 1536579"/>
            <a:gd name="connsiteX49" fmla="*/ 7159659 w 11520813"/>
            <a:gd name="connsiteY49" fmla="*/ 135420 h 1536579"/>
            <a:gd name="connsiteX50" fmla="*/ 7024687 w 11520813"/>
            <a:gd name="connsiteY50" fmla="*/ 571984 h 1536579"/>
            <a:gd name="connsiteX51" fmla="*/ 6802451 w 11520813"/>
            <a:gd name="connsiteY51" fmla="*/ 317984 h 1536579"/>
            <a:gd name="connsiteX52" fmla="*/ 6699250 w 11520813"/>
            <a:gd name="connsiteY52" fmla="*/ 564046 h 1536579"/>
            <a:gd name="connsiteX53" fmla="*/ 6564312 w 11520813"/>
            <a:gd name="connsiteY53" fmla="*/ 627546 h 1536579"/>
            <a:gd name="connsiteX54" fmla="*/ 6246866 w 11520813"/>
            <a:gd name="connsiteY54" fmla="*/ 183055 h 1536579"/>
            <a:gd name="connsiteX55" fmla="*/ 6151562 w 11520813"/>
            <a:gd name="connsiteY55" fmla="*/ 532296 h 1536579"/>
            <a:gd name="connsiteX56" fmla="*/ 5984875 w 11520813"/>
            <a:gd name="connsiteY56" fmla="*/ 659296 h 1536579"/>
            <a:gd name="connsiteX57" fmla="*/ 5818187 w 11520813"/>
            <a:gd name="connsiteY57" fmla="*/ 587859 h 1536579"/>
            <a:gd name="connsiteX58" fmla="*/ 5429250 w 11520813"/>
            <a:gd name="connsiteY58" fmla="*/ 651359 h 1536579"/>
            <a:gd name="connsiteX59" fmla="*/ 5310187 w 11520813"/>
            <a:gd name="connsiteY59" fmla="*/ 167171 h 1536579"/>
            <a:gd name="connsiteX60" fmla="*/ 5230812 w 11520813"/>
            <a:gd name="connsiteY60" fmla="*/ 564046 h 1536579"/>
            <a:gd name="connsiteX61" fmla="*/ 5080000 w 11520813"/>
            <a:gd name="connsiteY61" fmla="*/ 730734 h 1536579"/>
            <a:gd name="connsiteX62" fmla="*/ 4913312 w 11520813"/>
            <a:gd name="connsiteY62" fmla="*/ 524359 h 1536579"/>
            <a:gd name="connsiteX63" fmla="*/ 4683125 w 11520813"/>
            <a:gd name="connsiteY63" fmla="*/ 135421 h 1536579"/>
            <a:gd name="connsiteX64" fmla="*/ 4532312 w 11520813"/>
            <a:gd name="connsiteY64" fmla="*/ 421171 h 1536579"/>
            <a:gd name="connsiteX65" fmla="*/ 4357687 w 11520813"/>
            <a:gd name="connsiteY65" fmla="*/ 532296 h 1536579"/>
            <a:gd name="connsiteX66" fmla="*/ 4151312 w 11520813"/>
            <a:gd name="connsiteY66" fmla="*/ 429109 h 1536579"/>
            <a:gd name="connsiteX67" fmla="*/ 3873525 w 11520813"/>
            <a:gd name="connsiteY67" fmla="*/ 651358 h 1536579"/>
            <a:gd name="connsiteX68" fmla="*/ 3667359 w 11520813"/>
            <a:gd name="connsiteY68" fmla="*/ 667375 h 1536579"/>
            <a:gd name="connsiteX69" fmla="*/ 3278169 w 11520813"/>
            <a:gd name="connsiteY69" fmla="*/ 254484 h 1536579"/>
            <a:gd name="connsiteX70" fmla="*/ 3095625 w 11520813"/>
            <a:gd name="connsiteY70" fmla="*/ 691074 h 1536579"/>
            <a:gd name="connsiteX71" fmla="*/ 2905125 w 11520813"/>
            <a:gd name="connsiteY71" fmla="*/ 270359 h 1536579"/>
            <a:gd name="connsiteX72" fmla="*/ 2698731 w 11520813"/>
            <a:gd name="connsiteY72" fmla="*/ 214738 h 1536579"/>
            <a:gd name="connsiteX73" fmla="*/ 2532062 w 11520813"/>
            <a:gd name="connsiteY73" fmla="*/ 619609 h 1536579"/>
            <a:gd name="connsiteX74" fmla="*/ 2325687 w 11520813"/>
            <a:gd name="connsiteY74" fmla="*/ 516421 h 1536579"/>
            <a:gd name="connsiteX75" fmla="*/ 2159000 w 11520813"/>
            <a:gd name="connsiteY75" fmla="*/ 532296 h 1536579"/>
            <a:gd name="connsiteX76" fmla="*/ 1976437 w 11520813"/>
            <a:gd name="connsiteY76" fmla="*/ 452921 h 1536579"/>
            <a:gd name="connsiteX77" fmla="*/ 1682732 w 11520813"/>
            <a:gd name="connsiteY77" fmla="*/ 327 h 1536579"/>
            <a:gd name="connsiteX78" fmla="*/ 1381161 w 11520813"/>
            <a:gd name="connsiteY78" fmla="*/ 397242 h 1536579"/>
            <a:gd name="connsiteX79" fmla="*/ 1119187 w 11520813"/>
            <a:gd name="connsiteY79" fmla="*/ 548171 h 1536579"/>
            <a:gd name="connsiteX80" fmla="*/ 825500 w 11520813"/>
            <a:gd name="connsiteY80" fmla="*/ 516421 h 1536579"/>
            <a:gd name="connsiteX81" fmla="*/ 642937 w 11520813"/>
            <a:gd name="connsiteY81" fmla="*/ 405296 h 1536579"/>
            <a:gd name="connsiteX82" fmla="*/ 531812 w 11520813"/>
            <a:gd name="connsiteY82" fmla="*/ 103671 h 1536579"/>
            <a:gd name="connsiteX83" fmla="*/ 365125 w 11520813"/>
            <a:gd name="connsiteY83" fmla="*/ 492609 h 1536579"/>
            <a:gd name="connsiteX84" fmla="*/ 238125 w 11520813"/>
            <a:gd name="connsiteY84" fmla="*/ 103671 h 1536579"/>
            <a:gd name="connsiteX85" fmla="*/ 150812 w 11520813"/>
            <a:gd name="connsiteY85" fmla="*/ 159234 h 1536579"/>
            <a:gd name="connsiteX86" fmla="*/ 0 w 11520813"/>
            <a:gd name="connsiteY86" fmla="*/ 71921 h 1536579"/>
            <a:gd name="connsiteX0" fmla="*/ 0 w 11520813"/>
            <a:gd name="connsiteY0" fmla="*/ 71921 h 1536579"/>
            <a:gd name="connsiteX1" fmla="*/ 7937 w 11520813"/>
            <a:gd name="connsiteY1" fmla="*/ 1246671 h 1536579"/>
            <a:gd name="connsiteX2" fmla="*/ 87312 w 11520813"/>
            <a:gd name="connsiteY2" fmla="*/ 1151421 h 1536579"/>
            <a:gd name="connsiteX3" fmla="*/ 158750 w 11520813"/>
            <a:gd name="connsiteY3" fmla="*/ 1095859 h 1536579"/>
            <a:gd name="connsiteX4" fmla="*/ 222250 w 11520813"/>
            <a:gd name="connsiteY4" fmla="*/ 1183171 h 1536579"/>
            <a:gd name="connsiteX5" fmla="*/ 373062 w 11520813"/>
            <a:gd name="connsiteY5" fmla="*/ 1151421 h 1536579"/>
            <a:gd name="connsiteX6" fmla="*/ 603250 w 11520813"/>
            <a:gd name="connsiteY6" fmla="*/ 960921 h 1536579"/>
            <a:gd name="connsiteX7" fmla="*/ 976312 w 11520813"/>
            <a:gd name="connsiteY7" fmla="*/ 1016484 h 1536579"/>
            <a:gd name="connsiteX8" fmla="*/ 1341437 w 11520813"/>
            <a:gd name="connsiteY8" fmla="*/ 1167296 h 1536579"/>
            <a:gd name="connsiteX9" fmla="*/ 1674812 w 11520813"/>
            <a:gd name="connsiteY9" fmla="*/ 1302234 h 1536579"/>
            <a:gd name="connsiteX10" fmla="*/ 2198687 w 11520813"/>
            <a:gd name="connsiteY10" fmla="*/ 1262546 h 1536579"/>
            <a:gd name="connsiteX11" fmla="*/ 2619375 w 11520813"/>
            <a:gd name="connsiteY11" fmla="*/ 921234 h 1536579"/>
            <a:gd name="connsiteX12" fmla="*/ 2730500 w 11520813"/>
            <a:gd name="connsiteY12" fmla="*/ 857734 h 1536579"/>
            <a:gd name="connsiteX13" fmla="*/ 2944812 w 11520813"/>
            <a:gd name="connsiteY13" fmla="*/ 937109 h 1536579"/>
            <a:gd name="connsiteX14" fmla="*/ 3151187 w 11520813"/>
            <a:gd name="connsiteY14" fmla="*/ 1199046 h 1536579"/>
            <a:gd name="connsiteX15" fmla="*/ 3333750 w 11520813"/>
            <a:gd name="connsiteY15" fmla="*/ 706921 h 1536579"/>
            <a:gd name="connsiteX16" fmla="*/ 3476625 w 11520813"/>
            <a:gd name="connsiteY16" fmla="*/ 738671 h 1536579"/>
            <a:gd name="connsiteX17" fmla="*/ 3770312 w 11520813"/>
            <a:gd name="connsiteY17" fmla="*/ 1087921 h 1536579"/>
            <a:gd name="connsiteX18" fmla="*/ 3929050 w 11520813"/>
            <a:gd name="connsiteY18" fmla="*/ 1341921 h 1536579"/>
            <a:gd name="connsiteX19" fmla="*/ 4175125 w 11520813"/>
            <a:gd name="connsiteY19" fmla="*/ 873609 h 1536579"/>
            <a:gd name="connsiteX20" fmla="*/ 4325937 w 11520813"/>
            <a:gd name="connsiteY20" fmla="*/ 1048234 h 1536579"/>
            <a:gd name="connsiteX21" fmla="*/ 4397347 w 11520813"/>
            <a:gd name="connsiteY21" fmla="*/ 1326046 h 1536579"/>
            <a:gd name="connsiteX22" fmla="*/ 4548134 w 11520813"/>
            <a:gd name="connsiteY22" fmla="*/ 1175250 h 1536579"/>
            <a:gd name="connsiteX23" fmla="*/ 4683125 w 11520813"/>
            <a:gd name="connsiteY23" fmla="*/ 1214921 h 1536579"/>
            <a:gd name="connsiteX24" fmla="*/ 4802187 w 11520813"/>
            <a:gd name="connsiteY24" fmla="*/ 865671 h 1536579"/>
            <a:gd name="connsiteX25" fmla="*/ 4929187 w 11520813"/>
            <a:gd name="connsiteY25" fmla="*/ 1008546 h 1536579"/>
            <a:gd name="connsiteX26" fmla="*/ 5143537 w 11520813"/>
            <a:gd name="connsiteY26" fmla="*/ 802230 h 1536579"/>
            <a:gd name="connsiteX27" fmla="*/ 5278446 w 11520813"/>
            <a:gd name="connsiteY27" fmla="*/ 913335 h 1536579"/>
            <a:gd name="connsiteX28" fmla="*/ 5770562 w 11520813"/>
            <a:gd name="connsiteY28" fmla="*/ 691046 h 1536579"/>
            <a:gd name="connsiteX29" fmla="*/ 6064281 w 11520813"/>
            <a:gd name="connsiteY29" fmla="*/ 1048242 h 1536579"/>
            <a:gd name="connsiteX30" fmla="*/ 6350000 w 11520813"/>
            <a:gd name="connsiteY30" fmla="*/ 667234 h 1536579"/>
            <a:gd name="connsiteX31" fmla="*/ 6524625 w 11520813"/>
            <a:gd name="connsiteY31" fmla="*/ 810109 h 1536579"/>
            <a:gd name="connsiteX32" fmla="*/ 6651625 w 11520813"/>
            <a:gd name="connsiteY32" fmla="*/ 1135546 h 1536579"/>
            <a:gd name="connsiteX33" fmla="*/ 7016750 w 11520813"/>
            <a:gd name="connsiteY33" fmla="*/ 778359 h 1536579"/>
            <a:gd name="connsiteX34" fmla="*/ 7183437 w 11520813"/>
            <a:gd name="connsiteY34" fmla="*/ 691046 h 1536579"/>
            <a:gd name="connsiteX35" fmla="*/ 7373937 w 11520813"/>
            <a:gd name="connsiteY35" fmla="*/ 849796 h 1536579"/>
            <a:gd name="connsiteX36" fmla="*/ 7516812 w 11520813"/>
            <a:gd name="connsiteY36" fmla="*/ 1421296 h 1536579"/>
            <a:gd name="connsiteX37" fmla="*/ 8016875 w 11520813"/>
            <a:gd name="connsiteY37" fmla="*/ 1333984 h 1536579"/>
            <a:gd name="connsiteX38" fmla="*/ 8294687 w 11520813"/>
            <a:gd name="connsiteY38" fmla="*/ 1508609 h 1536579"/>
            <a:gd name="connsiteX39" fmla="*/ 8564562 w 11520813"/>
            <a:gd name="connsiteY39" fmla="*/ 1500671 h 1536579"/>
            <a:gd name="connsiteX40" fmla="*/ 8913812 w 11520813"/>
            <a:gd name="connsiteY40" fmla="*/ 1167296 h 1536579"/>
            <a:gd name="connsiteX41" fmla="*/ 11345613 w 11520813"/>
            <a:gd name="connsiteY41" fmla="*/ 1184467 h 1536579"/>
            <a:gd name="connsiteX42" fmla="*/ 11332959 w 11520813"/>
            <a:gd name="connsiteY42" fmla="*/ 723918 h 1536579"/>
            <a:gd name="connsiteX43" fmla="*/ 10021099 w 11520813"/>
            <a:gd name="connsiteY43" fmla="*/ 659600 h 1536579"/>
            <a:gd name="connsiteX44" fmla="*/ 9040743 w 11520813"/>
            <a:gd name="connsiteY44" fmla="*/ 580129 h 1536579"/>
            <a:gd name="connsiteX45" fmla="*/ 8612187 w 11520813"/>
            <a:gd name="connsiteY45" fmla="*/ 794234 h 1536579"/>
            <a:gd name="connsiteX46" fmla="*/ 8143875 w 11520813"/>
            <a:gd name="connsiteY46" fmla="*/ 937109 h 1536579"/>
            <a:gd name="connsiteX47" fmla="*/ 7596187 w 11520813"/>
            <a:gd name="connsiteY47" fmla="*/ 976796 h 1536579"/>
            <a:gd name="connsiteX48" fmla="*/ 7239043 w 11520813"/>
            <a:gd name="connsiteY48" fmla="*/ 548155 h 1536579"/>
            <a:gd name="connsiteX49" fmla="*/ 7159659 w 11520813"/>
            <a:gd name="connsiteY49" fmla="*/ 135420 h 1536579"/>
            <a:gd name="connsiteX50" fmla="*/ 7024687 w 11520813"/>
            <a:gd name="connsiteY50" fmla="*/ 571984 h 1536579"/>
            <a:gd name="connsiteX51" fmla="*/ 6802451 w 11520813"/>
            <a:gd name="connsiteY51" fmla="*/ 317984 h 1536579"/>
            <a:gd name="connsiteX52" fmla="*/ 6699250 w 11520813"/>
            <a:gd name="connsiteY52" fmla="*/ 564046 h 1536579"/>
            <a:gd name="connsiteX53" fmla="*/ 6564312 w 11520813"/>
            <a:gd name="connsiteY53" fmla="*/ 627546 h 1536579"/>
            <a:gd name="connsiteX54" fmla="*/ 6246866 w 11520813"/>
            <a:gd name="connsiteY54" fmla="*/ 183055 h 1536579"/>
            <a:gd name="connsiteX55" fmla="*/ 6151562 w 11520813"/>
            <a:gd name="connsiteY55" fmla="*/ 532296 h 1536579"/>
            <a:gd name="connsiteX56" fmla="*/ 5984875 w 11520813"/>
            <a:gd name="connsiteY56" fmla="*/ 659296 h 1536579"/>
            <a:gd name="connsiteX57" fmla="*/ 5818187 w 11520813"/>
            <a:gd name="connsiteY57" fmla="*/ 587859 h 1536579"/>
            <a:gd name="connsiteX58" fmla="*/ 5429250 w 11520813"/>
            <a:gd name="connsiteY58" fmla="*/ 651359 h 1536579"/>
            <a:gd name="connsiteX59" fmla="*/ 5310187 w 11520813"/>
            <a:gd name="connsiteY59" fmla="*/ 167171 h 1536579"/>
            <a:gd name="connsiteX60" fmla="*/ 5230812 w 11520813"/>
            <a:gd name="connsiteY60" fmla="*/ 564046 h 1536579"/>
            <a:gd name="connsiteX61" fmla="*/ 5080000 w 11520813"/>
            <a:gd name="connsiteY61" fmla="*/ 730734 h 1536579"/>
            <a:gd name="connsiteX62" fmla="*/ 4913312 w 11520813"/>
            <a:gd name="connsiteY62" fmla="*/ 524359 h 1536579"/>
            <a:gd name="connsiteX63" fmla="*/ 4683125 w 11520813"/>
            <a:gd name="connsiteY63" fmla="*/ 135421 h 1536579"/>
            <a:gd name="connsiteX64" fmla="*/ 4532312 w 11520813"/>
            <a:gd name="connsiteY64" fmla="*/ 421171 h 1536579"/>
            <a:gd name="connsiteX65" fmla="*/ 4357687 w 11520813"/>
            <a:gd name="connsiteY65" fmla="*/ 532296 h 1536579"/>
            <a:gd name="connsiteX66" fmla="*/ 4151312 w 11520813"/>
            <a:gd name="connsiteY66" fmla="*/ 429109 h 1536579"/>
            <a:gd name="connsiteX67" fmla="*/ 3873525 w 11520813"/>
            <a:gd name="connsiteY67" fmla="*/ 651358 h 1536579"/>
            <a:gd name="connsiteX68" fmla="*/ 3667359 w 11520813"/>
            <a:gd name="connsiteY68" fmla="*/ 667375 h 1536579"/>
            <a:gd name="connsiteX69" fmla="*/ 3278169 w 11520813"/>
            <a:gd name="connsiteY69" fmla="*/ 254484 h 1536579"/>
            <a:gd name="connsiteX70" fmla="*/ 3095625 w 11520813"/>
            <a:gd name="connsiteY70" fmla="*/ 691074 h 1536579"/>
            <a:gd name="connsiteX71" fmla="*/ 2905125 w 11520813"/>
            <a:gd name="connsiteY71" fmla="*/ 270359 h 1536579"/>
            <a:gd name="connsiteX72" fmla="*/ 2698731 w 11520813"/>
            <a:gd name="connsiteY72" fmla="*/ 214738 h 1536579"/>
            <a:gd name="connsiteX73" fmla="*/ 2532062 w 11520813"/>
            <a:gd name="connsiteY73" fmla="*/ 619609 h 1536579"/>
            <a:gd name="connsiteX74" fmla="*/ 2325687 w 11520813"/>
            <a:gd name="connsiteY74" fmla="*/ 516421 h 1536579"/>
            <a:gd name="connsiteX75" fmla="*/ 2159000 w 11520813"/>
            <a:gd name="connsiteY75" fmla="*/ 532296 h 1536579"/>
            <a:gd name="connsiteX76" fmla="*/ 1976437 w 11520813"/>
            <a:gd name="connsiteY76" fmla="*/ 452921 h 1536579"/>
            <a:gd name="connsiteX77" fmla="*/ 1682732 w 11520813"/>
            <a:gd name="connsiteY77" fmla="*/ 327 h 1536579"/>
            <a:gd name="connsiteX78" fmla="*/ 1381161 w 11520813"/>
            <a:gd name="connsiteY78" fmla="*/ 397242 h 1536579"/>
            <a:gd name="connsiteX79" fmla="*/ 1119187 w 11520813"/>
            <a:gd name="connsiteY79" fmla="*/ 548171 h 1536579"/>
            <a:gd name="connsiteX80" fmla="*/ 825500 w 11520813"/>
            <a:gd name="connsiteY80" fmla="*/ 516421 h 1536579"/>
            <a:gd name="connsiteX81" fmla="*/ 642937 w 11520813"/>
            <a:gd name="connsiteY81" fmla="*/ 405296 h 1536579"/>
            <a:gd name="connsiteX82" fmla="*/ 531812 w 11520813"/>
            <a:gd name="connsiteY82" fmla="*/ 103671 h 1536579"/>
            <a:gd name="connsiteX83" fmla="*/ 365125 w 11520813"/>
            <a:gd name="connsiteY83" fmla="*/ 492609 h 1536579"/>
            <a:gd name="connsiteX84" fmla="*/ 238125 w 11520813"/>
            <a:gd name="connsiteY84" fmla="*/ 103671 h 1536579"/>
            <a:gd name="connsiteX85" fmla="*/ 150812 w 11520813"/>
            <a:gd name="connsiteY85" fmla="*/ 159234 h 1536579"/>
            <a:gd name="connsiteX86" fmla="*/ 0 w 11520813"/>
            <a:gd name="connsiteY86" fmla="*/ 71921 h 1536579"/>
            <a:gd name="connsiteX0" fmla="*/ 0 w 11520813"/>
            <a:gd name="connsiteY0" fmla="*/ 71921 h 1568523"/>
            <a:gd name="connsiteX1" fmla="*/ 7937 w 11520813"/>
            <a:gd name="connsiteY1" fmla="*/ 1246671 h 1568523"/>
            <a:gd name="connsiteX2" fmla="*/ 87312 w 11520813"/>
            <a:gd name="connsiteY2" fmla="*/ 1151421 h 1568523"/>
            <a:gd name="connsiteX3" fmla="*/ 158750 w 11520813"/>
            <a:gd name="connsiteY3" fmla="*/ 1095859 h 1568523"/>
            <a:gd name="connsiteX4" fmla="*/ 222250 w 11520813"/>
            <a:gd name="connsiteY4" fmla="*/ 1183171 h 1568523"/>
            <a:gd name="connsiteX5" fmla="*/ 373062 w 11520813"/>
            <a:gd name="connsiteY5" fmla="*/ 1151421 h 1568523"/>
            <a:gd name="connsiteX6" fmla="*/ 603250 w 11520813"/>
            <a:gd name="connsiteY6" fmla="*/ 960921 h 1568523"/>
            <a:gd name="connsiteX7" fmla="*/ 976312 w 11520813"/>
            <a:gd name="connsiteY7" fmla="*/ 1016484 h 1568523"/>
            <a:gd name="connsiteX8" fmla="*/ 1341437 w 11520813"/>
            <a:gd name="connsiteY8" fmla="*/ 1167296 h 1568523"/>
            <a:gd name="connsiteX9" fmla="*/ 1674812 w 11520813"/>
            <a:gd name="connsiteY9" fmla="*/ 1302234 h 1568523"/>
            <a:gd name="connsiteX10" fmla="*/ 2198687 w 11520813"/>
            <a:gd name="connsiteY10" fmla="*/ 1262546 h 1568523"/>
            <a:gd name="connsiteX11" fmla="*/ 2619375 w 11520813"/>
            <a:gd name="connsiteY11" fmla="*/ 921234 h 1568523"/>
            <a:gd name="connsiteX12" fmla="*/ 2730500 w 11520813"/>
            <a:gd name="connsiteY12" fmla="*/ 857734 h 1568523"/>
            <a:gd name="connsiteX13" fmla="*/ 2944812 w 11520813"/>
            <a:gd name="connsiteY13" fmla="*/ 937109 h 1568523"/>
            <a:gd name="connsiteX14" fmla="*/ 3151187 w 11520813"/>
            <a:gd name="connsiteY14" fmla="*/ 1199046 h 1568523"/>
            <a:gd name="connsiteX15" fmla="*/ 3333750 w 11520813"/>
            <a:gd name="connsiteY15" fmla="*/ 706921 h 1568523"/>
            <a:gd name="connsiteX16" fmla="*/ 3476625 w 11520813"/>
            <a:gd name="connsiteY16" fmla="*/ 738671 h 1568523"/>
            <a:gd name="connsiteX17" fmla="*/ 3770312 w 11520813"/>
            <a:gd name="connsiteY17" fmla="*/ 1087921 h 1568523"/>
            <a:gd name="connsiteX18" fmla="*/ 3929050 w 11520813"/>
            <a:gd name="connsiteY18" fmla="*/ 1341921 h 1568523"/>
            <a:gd name="connsiteX19" fmla="*/ 4175125 w 11520813"/>
            <a:gd name="connsiteY19" fmla="*/ 873609 h 1568523"/>
            <a:gd name="connsiteX20" fmla="*/ 4325937 w 11520813"/>
            <a:gd name="connsiteY20" fmla="*/ 1048234 h 1568523"/>
            <a:gd name="connsiteX21" fmla="*/ 4397347 w 11520813"/>
            <a:gd name="connsiteY21" fmla="*/ 1326046 h 1568523"/>
            <a:gd name="connsiteX22" fmla="*/ 4548134 w 11520813"/>
            <a:gd name="connsiteY22" fmla="*/ 1175250 h 1568523"/>
            <a:gd name="connsiteX23" fmla="*/ 4683125 w 11520813"/>
            <a:gd name="connsiteY23" fmla="*/ 1214921 h 1568523"/>
            <a:gd name="connsiteX24" fmla="*/ 4802187 w 11520813"/>
            <a:gd name="connsiteY24" fmla="*/ 865671 h 1568523"/>
            <a:gd name="connsiteX25" fmla="*/ 4929187 w 11520813"/>
            <a:gd name="connsiteY25" fmla="*/ 1008546 h 1568523"/>
            <a:gd name="connsiteX26" fmla="*/ 5143537 w 11520813"/>
            <a:gd name="connsiteY26" fmla="*/ 802230 h 1568523"/>
            <a:gd name="connsiteX27" fmla="*/ 5278446 w 11520813"/>
            <a:gd name="connsiteY27" fmla="*/ 913335 h 1568523"/>
            <a:gd name="connsiteX28" fmla="*/ 5770562 w 11520813"/>
            <a:gd name="connsiteY28" fmla="*/ 691046 h 1568523"/>
            <a:gd name="connsiteX29" fmla="*/ 6064281 w 11520813"/>
            <a:gd name="connsiteY29" fmla="*/ 1048242 h 1568523"/>
            <a:gd name="connsiteX30" fmla="*/ 6350000 w 11520813"/>
            <a:gd name="connsiteY30" fmla="*/ 667234 h 1568523"/>
            <a:gd name="connsiteX31" fmla="*/ 6524625 w 11520813"/>
            <a:gd name="connsiteY31" fmla="*/ 810109 h 1568523"/>
            <a:gd name="connsiteX32" fmla="*/ 6651625 w 11520813"/>
            <a:gd name="connsiteY32" fmla="*/ 1135546 h 1568523"/>
            <a:gd name="connsiteX33" fmla="*/ 7016750 w 11520813"/>
            <a:gd name="connsiteY33" fmla="*/ 778359 h 1568523"/>
            <a:gd name="connsiteX34" fmla="*/ 7183437 w 11520813"/>
            <a:gd name="connsiteY34" fmla="*/ 691046 h 1568523"/>
            <a:gd name="connsiteX35" fmla="*/ 7373937 w 11520813"/>
            <a:gd name="connsiteY35" fmla="*/ 849796 h 1568523"/>
            <a:gd name="connsiteX36" fmla="*/ 7516812 w 11520813"/>
            <a:gd name="connsiteY36" fmla="*/ 1421296 h 1568523"/>
            <a:gd name="connsiteX37" fmla="*/ 8016875 w 11520813"/>
            <a:gd name="connsiteY37" fmla="*/ 1333984 h 1568523"/>
            <a:gd name="connsiteX38" fmla="*/ 8294687 w 11520813"/>
            <a:gd name="connsiteY38" fmla="*/ 1508609 h 1568523"/>
            <a:gd name="connsiteX39" fmla="*/ 8564562 w 11520813"/>
            <a:gd name="connsiteY39" fmla="*/ 1500671 h 1568523"/>
            <a:gd name="connsiteX40" fmla="*/ 9303448 w 11520813"/>
            <a:gd name="connsiteY40" fmla="*/ 717065 h 1568523"/>
            <a:gd name="connsiteX41" fmla="*/ 11345613 w 11520813"/>
            <a:gd name="connsiteY41" fmla="*/ 1184467 h 1568523"/>
            <a:gd name="connsiteX42" fmla="*/ 11332959 w 11520813"/>
            <a:gd name="connsiteY42" fmla="*/ 723918 h 1568523"/>
            <a:gd name="connsiteX43" fmla="*/ 10021099 w 11520813"/>
            <a:gd name="connsiteY43" fmla="*/ 659600 h 1568523"/>
            <a:gd name="connsiteX44" fmla="*/ 9040743 w 11520813"/>
            <a:gd name="connsiteY44" fmla="*/ 580129 h 1568523"/>
            <a:gd name="connsiteX45" fmla="*/ 8612187 w 11520813"/>
            <a:gd name="connsiteY45" fmla="*/ 794234 h 1568523"/>
            <a:gd name="connsiteX46" fmla="*/ 8143875 w 11520813"/>
            <a:gd name="connsiteY46" fmla="*/ 937109 h 1568523"/>
            <a:gd name="connsiteX47" fmla="*/ 7596187 w 11520813"/>
            <a:gd name="connsiteY47" fmla="*/ 976796 h 1568523"/>
            <a:gd name="connsiteX48" fmla="*/ 7239043 w 11520813"/>
            <a:gd name="connsiteY48" fmla="*/ 548155 h 1568523"/>
            <a:gd name="connsiteX49" fmla="*/ 7159659 w 11520813"/>
            <a:gd name="connsiteY49" fmla="*/ 135420 h 1568523"/>
            <a:gd name="connsiteX50" fmla="*/ 7024687 w 11520813"/>
            <a:gd name="connsiteY50" fmla="*/ 571984 h 1568523"/>
            <a:gd name="connsiteX51" fmla="*/ 6802451 w 11520813"/>
            <a:gd name="connsiteY51" fmla="*/ 317984 h 1568523"/>
            <a:gd name="connsiteX52" fmla="*/ 6699250 w 11520813"/>
            <a:gd name="connsiteY52" fmla="*/ 564046 h 1568523"/>
            <a:gd name="connsiteX53" fmla="*/ 6564312 w 11520813"/>
            <a:gd name="connsiteY53" fmla="*/ 627546 h 1568523"/>
            <a:gd name="connsiteX54" fmla="*/ 6246866 w 11520813"/>
            <a:gd name="connsiteY54" fmla="*/ 183055 h 1568523"/>
            <a:gd name="connsiteX55" fmla="*/ 6151562 w 11520813"/>
            <a:gd name="connsiteY55" fmla="*/ 532296 h 1568523"/>
            <a:gd name="connsiteX56" fmla="*/ 5984875 w 11520813"/>
            <a:gd name="connsiteY56" fmla="*/ 659296 h 1568523"/>
            <a:gd name="connsiteX57" fmla="*/ 5818187 w 11520813"/>
            <a:gd name="connsiteY57" fmla="*/ 587859 h 1568523"/>
            <a:gd name="connsiteX58" fmla="*/ 5429250 w 11520813"/>
            <a:gd name="connsiteY58" fmla="*/ 651359 h 1568523"/>
            <a:gd name="connsiteX59" fmla="*/ 5310187 w 11520813"/>
            <a:gd name="connsiteY59" fmla="*/ 167171 h 1568523"/>
            <a:gd name="connsiteX60" fmla="*/ 5230812 w 11520813"/>
            <a:gd name="connsiteY60" fmla="*/ 564046 h 1568523"/>
            <a:gd name="connsiteX61" fmla="*/ 5080000 w 11520813"/>
            <a:gd name="connsiteY61" fmla="*/ 730734 h 1568523"/>
            <a:gd name="connsiteX62" fmla="*/ 4913312 w 11520813"/>
            <a:gd name="connsiteY62" fmla="*/ 524359 h 1568523"/>
            <a:gd name="connsiteX63" fmla="*/ 4683125 w 11520813"/>
            <a:gd name="connsiteY63" fmla="*/ 135421 h 1568523"/>
            <a:gd name="connsiteX64" fmla="*/ 4532312 w 11520813"/>
            <a:gd name="connsiteY64" fmla="*/ 421171 h 1568523"/>
            <a:gd name="connsiteX65" fmla="*/ 4357687 w 11520813"/>
            <a:gd name="connsiteY65" fmla="*/ 532296 h 1568523"/>
            <a:gd name="connsiteX66" fmla="*/ 4151312 w 11520813"/>
            <a:gd name="connsiteY66" fmla="*/ 429109 h 1568523"/>
            <a:gd name="connsiteX67" fmla="*/ 3873525 w 11520813"/>
            <a:gd name="connsiteY67" fmla="*/ 651358 h 1568523"/>
            <a:gd name="connsiteX68" fmla="*/ 3667359 w 11520813"/>
            <a:gd name="connsiteY68" fmla="*/ 667375 h 1568523"/>
            <a:gd name="connsiteX69" fmla="*/ 3278169 w 11520813"/>
            <a:gd name="connsiteY69" fmla="*/ 254484 h 1568523"/>
            <a:gd name="connsiteX70" fmla="*/ 3095625 w 11520813"/>
            <a:gd name="connsiteY70" fmla="*/ 691074 h 1568523"/>
            <a:gd name="connsiteX71" fmla="*/ 2905125 w 11520813"/>
            <a:gd name="connsiteY71" fmla="*/ 270359 h 1568523"/>
            <a:gd name="connsiteX72" fmla="*/ 2698731 w 11520813"/>
            <a:gd name="connsiteY72" fmla="*/ 214738 h 1568523"/>
            <a:gd name="connsiteX73" fmla="*/ 2532062 w 11520813"/>
            <a:gd name="connsiteY73" fmla="*/ 619609 h 1568523"/>
            <a:gd name="connsiteX74" fmla="*/ 2325687 w 11520813"/>
            <a:gd name="connsiteY74" fmla="*/ 516421 h 1568523"/>
            <a:gd name="connsiteX75" fmla="*/ 2159000 w 11520813"/>
            <a:gd name="connsiteY75" fmla="*/ 532296 h 1568523"/>
            <a:gd name="connsiteX76" fmla="*/ 1976437 w 11520813"/>
            <a:gd name="connsiteY76" fmla="*/ 452921 h 1568523"/>
            <a:gd name="connsiteX77" fmla="*/ 1682732 w 11520813"/>
            <a:gd name="connsiteY77" fmla="*/ 327 h 1568523"/>
            <a:gd name="connsiteX78" fmla="*/ 1381161 w 11520813"/>
            <a:gd name="connsiteY78" fmla="*/ 397242 h 1568523"/>
            <a:gd name="connsiteX79" fmla="*/ 1119187 w 11520813"/>
            <a:gd name="connsiteY79" fmla="*/ 548171 h 1568523"/>
            <a:gd name="connsiteX80" fmla="*/ 825500 w 11520813"/>
            <a:gd name="connsiteY80" fmla="*/ 516421 h 1568523"/>
            <a:gd name="connsiteX81" fmla="*/ 642937 w 11520813"/>
            <a:gd name="connsiteY81" fmla="*/ 405296 h 1568523"/>
            <a:gd name="connsiteX82" fmla="*/ 531812 w 11520813"/>
            <a:gd name="connsiteY82" fmla="*/ 103671 h 1568523"/>
            <a:gd name="connsiteX83" fmla="*/ 365125 w 11520813"/>
            <a:gd name="connsiteY83" fmla="*/ 492609 h 1568523"/>
            <a:gd name="connsiteX84" fmla="*/ 238125 w 11520813"/>
            <a:gd name="connsiteY84" fmla="*/ 103671 h 1568523"/>
            <a:gd name="connsiteX85" fmla="*/ 150812 w 11520813"/>
            <a:gd name="connsiteY85" fmla="*/ 159234 h 1568523"/>
            <a:gd name="connsiteX86" fmla="*/ 0 w 11520813"/>
            <a:gd name="connsiteY86" fmla="*/ 71921 h 1568523"/>
            <a:gd name="connsiteX0" fmla="*/ 0 w 11601244"/>
            <a:gd name="connsiteY0" fmla="*/ 71921 h 1568523"/>
            <a:gd name="connsiteX1" fmla="*/ 7937 w 11601244"/>
            <a:gd name="connsiteY1" fmla="*/ 1246671 h 1568523"/>
            <a:gd name="connsiteX2" fmla="*/ 87312 w 11601244"/>
            <a:gd name="connsiteY2" fmla="*/ 1151421 h 1568523"/>
            <a:gd name="connsiteX3" fmla="*/ 158750 w 11601244"/>
            <a:gd name="connsiteY3" fmla="*/ 1095859 h 1568523"/>
            <a:gd name="connsiteX4" fmla="*/ 222250 w 11601244"/>
            <a:gd name="connsiteY4" fmla="*/ 1183171 h 1568523"/>
            <a:gd name="connsiteX5" fmla="*/ 373062 w 11601244"/>
            <a:gd name="connsiteY5" fmla="*/ 1151421 h 1568523"/>
            <a:gd name="connsiteX6" fmla="*/ 603250 w 11601244"/>
            <a:gd name="connsiteY6" fmla="*/ 960921 h 1568523"/>
            <a:gd name="connsiteX7" fmla="*/ 976312 w 11601244"/>
            <a:gd name="connsiteY7" fmla="*/ 1016484 h 1568523"/>
            <a:gd name="connsiteX8" fmla="*/ 1341437 w 11601244"/>
            <a:gd name="connsiteY8" fmla="*/ 1167296 h 1568523"/>
            <a:gd name="connsiteX9" fmla="*/ 1674812 w 11601244"/>
            <a:gd name="connsiteY9" fmla="*/ 1302234 h 1568523"/>
            <a:gd name="connsiteX10" fmla="*/ 2198687 w 11601244"/>
            <a:gd name="connsiteY10" fmla="*/ 1262546 h 1568523"/>
            <a:gd name="connsiteX11" fmla="*/ 2619375 w 11601244"/>
            <a:gd name="connsiteY11" fmla="*/ 921234 h 1568523"/>
            <a:gd name="connsiteX12" fmla="*/ 2730500 w 11601244"/>
            <a:gd name="connsiteY12" fmla="*/ 857734 h 1568523"/>
            <a:gd name="connsiteX13" fmla="*/ 2944812 w 11601244"/>
            <a:gd name="connsiteY13" fmla="*/ 937109 h 1568523"/>
            <a:gd name="connsiteX14" fmla="*/ 3151187 w 11601244"/>
            <a:gd name="connsiteY14" fmla="*/ 1199046 h 1568523"/>
            <a:gd name="connsiteX15" fmla="*/ 3333750 w 11601244"/>
            <a:gd name="connsiteY15" fmla="*/ 706921 h 1568523"/>
            <a:gd name="connsiteX16" fmla="*/ 3476625 w 11601244"/>
            <a:gd name="connsiteY16" fmla="*/ 738671 h 1568523"/>
            <a:gd name="connsiteX17" fmla="*/ 3770312 w 11601244"/>
            <a:gd name="connsiteY17" fmla="*/ 1087921 h 1568523"/>
            <a:gd name="connsiteX18" fmla="*/ 3929050 w 11601244"/>
            <a:gd name="connsiteY18" fmla="*/ 1341921 h 1568523"/>
            <a:gd name="connsiteX19" fmla="*/ 4175125 w 11601244"/>
            <a:gd name="connsiteY19" fmla="*/ 873609 h 1568523"/>
            <a:gd name="connsiteX20" fmla="*/ 4325937 w 11601244"/>
            <a:gd name="connsiteY20" fmla="*/ 1048234 h 1568523"/>
            <a:gd name="connsiteX21" fmla="*/ 4397347 w 11601244"/>
            <a:gd name="connsiteY21" fmla="*/ 1326046 h 1568523"/>
            <a:gd name="connsiteX22" fmla="*/ 4548134 w 11601244"/>
            <a:gd name="connsiteY22" fmla="*/ 1175250 h 1568523"/>
            <a:gd name="connsiteX23" fmla="*/ 4683125 w 11601244"/>
            <a:gd name="connsiteY23" fmla="*/ 1214921 h 1568523"/>
            <a:gd name="connsiteX24" fmla="*/ 4802187 w 11601244"/>
            <a:gd name="connsiteY24" fmla="*/ 865671 h 1568523"/>
            <a:gd name="connsiteX25" fmla="*/ 4929187 w 11601244"/>
            <a:gd name="connsiteY25" fmla="*/ 1008546 h 1568523"/>
            <a:gd name="connsiteX26" fmla="*/ 5143537 w 11601244"/>
            <a:gd name="connsiteY26" fmla="*/ 802230 h 1568523"/>
            <a:gd name="connsiteX27" fmla="*/ 5278446 w 11601244"/>
            <a:gd name="connsiteY27" fmla="*/ 913335 h 1568523"/>
            <a:gd name="connsiteX28" fmla="*/ 5770562 w 11601244"/>
            <a:gd name="connsiteY28" fmla="*/ 691046 h 1568523"/>
            <a:gd name="connsiteX29" fmla="*/ 6064281 w 11601244"/>
            <a:gd name="connsiteY29" fmla="*/ 1048242 h 1568523"/>
            <a:gd name="connsiteX30" fmla="*/ 6350000 w 11601244"/>
            <a:gd name="connsiteY30" fmla="*/ 667234 h 1568523"/>
            <a:gd name="connsiteX31" fmla="*/ 6524625 w 11601244"/>
            <a:gd name="connsiteY31" fmla="*/ 810109 h 1568523"/>
            <a:gd name="connsiteX32" fmla="*/ 6651625 w 11601244"/>
            <a:gd name="connsiteY32" fmla="*/ 1135546 h 1568523"/>
            <a:gd name="connsiteX33" fmla="*/ 7016750 w 11601244"/>
            <a:gd name="connsiteY33" fmla="*/ 778359 h 1568523"/>
            <a:gd name="connsiteX34" fmla="*/ 7183437 w 11601244"/>
            <a:gd name="connsiteY34" fmla="*/ 691046 h 1568523"/>
            <a:gd name="connsiteX35" fmla="*/ 7373937 w 11601244"/>
            <a:gd name="connsiteY35" fmla="*/ 849796 h 1568523"/>
            <a:gd name="connsiteX36" fmla="*/ 7516812 w 11601244"/>
            <a:gd name="connsiteY36" fmla="*/ 1421296 h 1568523"/>
            <a:gd name="connsiteX37" fmla="*/ 8016875 w 11601244"/>
            <a:gd name="connsiteY37" fmla="*/ 1333984 h 1568523"/>
            <a:gd name="connsiteX38" fmla="*/ 8294687 w 11601244"/>
            <a:gd name="connsiteY38" fmla="*/ 1508609 h 1568523"/>
            <a:gd name="connsiteX39" fmla="*/ 8564562 w 11601244"/>
            <a:gd name="connsiteY39" fmla="*/ 1500671 h 1568523"/>
            <a:gd name="connsiteX40" fmla="*/ 9303448 w 11601244"/>
            <a:gd name="connsiteY40" fmla="*/ 717065 h 1568523"/>
            <a:gd name="connsiteX41" fmla="*/ 11345613 w 11601244"/>
            <a:gd name="connsiteY41" fmla="*/ 1184467 h 1568523"/>
            <a:gd name="connsiteX42" fmla="*/ 11488718 w 11601244"/>
            <a:gd name="connsiteY42" fmla="*/ 691719 h 1568523"/>
            <a:gd name="connsiteX43" fmla="*/ 10021099 w 11601244"/>
            <a:gd name="connsiteY43" fmla="*/ 659600 h 1568523"/>
            <a:gd name="connsiteX44" fmla="*/ 9040743 w 11601244"/>
            <a:gd name="connsiteY44" fmla="*/ 580129 h 1568523"/>
            <a:gd name="connsiteX45" fmla="*/ 8612187 w 11601244"/>
            <a:gd name="connsiteY45" fmla="*/ 794234 h 1568523"/>
            <a:gd name="connsiteX46" fmla="*/ 8143875 w 11601244"/>
            <a:gd name="connsiteY46" fmla="*/ 937109 h 1568523"/>
            <a:gd name="connsiteX47" fmla="*/ 7596187 w 11601244"/>
            <a:gd name="connsiteY47" fmla="*/ 976796 h 1568523"/>
            <a:gd name="connsiteX48" fmla="*/ 7239043 w 11601244"/>
            <a:gd name="connsiteY48" fmla="*/ 548155 h 1568523"/>
            <a:gd name="connsiteX49" fmla="*/ 7159659 w 11601244"/>
            <a:gd name="connsiteY49" fmla="*/ 135420 h 1568523"/>
            <a:gd name="connsiteX50" fmla="*/ 7024687 w 11601244"/>
            <a:gd name="connsiteY50" fmla="*/ 571984 h 1568523"/>
            <a:gd name="connsiteX51" fmla="*/ 6802451 w 11601244"/>
            <a:gd name="connsiteY51" fmla="*/ 317984 h 1568523"/>
            <a:gd name="connsiteX52" fmla="*/ 6699250 w 11601244"/>
            <a:gd name="connsiteY52" fmla="*/ 564046 h 1568523"/>
            <a:gd name="connsiteX53" fmla="*/ 6564312 w 11601244"/>
            <a:gd name="connsiteY53" fmla="*/ 627546 h 1568523"/>
            <a:gd name="connsiteX54" fmla="*/ 6246866 w 11601244"/>
            <a:gd name="connsiteY54" fmla="*/ 183055 h 1568523"/>
            <a:gd name="connsiteX55" fmla="*/ 6151562 w 11601244"/>
            <a:gd name="connsiteY55" fmla="*/ 532296 h 1568523"/>
            <a:gd name="connsiteX56" fmla="*/ 5984875 w 11601244"/>
            <a:gd name="connsiteY56" fmla="*/ 659296 h 1568523"/>
            <a:gd name="connsiteX57" fmla="*/ 5818187 w 11601244"/>
            <a:gd name="connsiteY57" fmla="*/ 587859 h 1568523"/>
            <a:gd name="connsiteX58" fmla="*/ 5429250 w 11601244"/>
            <a:gd name="connsiteY58" fmla="*/ 651359 h 1568523"/>
            <a:gd name="connsiteX59" fmla="*/ 5310187 w 11601244"/>
            <a:gd name="connsiteY59" fmla="*/ 167171 h 1568523"/>
            <a:gd name="connsiteX60" fmla="*/ 5230812 w 11601244"/>
            <a:gd name="connsiteY60" fmla="*/ 564046 h 1568523"/>
            <a:gd name="connsiteX61" fmla="*/ 5080000 w 11601244"/>
            <a:gd name="connsiteY61" fmla="*/ 730734 h 1568523"/>
            <a:gd name="connsiteX62" fmla="*/ 4913312 w 11601244"/>
            <a:gd name="connsiteY62" fmla="*/ 524359 h 1568523"/>
            <a:gd name="connsiteX63" fmla="*/ 4683125 w 11601244"/>
            <a:gd name="connsiteY63" fmla="*/ 135421 h 1568523"/>
            <a:gd name="connsiteX64" fmla="*/ 4532312 w 11601244"/>
            <a:gd name="connsiteY64" fmla="*/ 421171 h 1568523"/>
            <a:gd name="connsiteX65" fmla="*/ 4357687 w 11601244"/>
            <a:gd name="connsiteY65" fmla="*/ 532296 h 1568523"/>
            <a:gd name="connsiteX66" fmla="*/ 4151312 w 11601244"/>
            <a:gd name="connsiteY66" fmla="*/ 429109 h 1568523"/>
            <a:gd name="connsiteX67" fmla="*/ 3873525 w 11601244"/>
            <a:gd name="connsiteY67" fmla="*/ 651358 h 1568523"/>
            <a:gd name="connsiteX68" fmla="*/ 3667359 w 11601244"/>
            <a:gd name="connsiteY68" fmla="*/ 667375 h 1568523"/>
            <a:gd name="connsiteX69" fmla="*/ 3278169 w 11601244"/>
            <a:gd name="connsiteY69" fmla="*/ 254484 h 1568523"/>
            <a:gd name="connsiteX70" fmla="*/ 3095625 w 11601244"/>
            <a:gd name="connsiteY70" fmla="*/ 691074 h 1568523"/>
            <a:gd name="connsiteX71" fmla="*/ 2905125 w 11601244"/>
            <a:gd name="connsiteY71" fmla="*/ 270359 h 1568523"/>
            <a:gd name="connsiteX72" fmla="*/ 2698731 w 11601244"/>
            <a:gd name="connsiteY72" fmla="*/ 214738 h 1568523"/>
            <a:gd name="connsiteX73" fmla="*/ 2532062 w 11601244"/>
            <a:gd name="connsiteY73" fmla="*/ 619609 h 1568523"/>
            <a:gd name="connsiteX74" fmla="*/ 2325687 w 11601244"/>
            <a:gd name="connsiteY74" fmla="*/ 516421 h 1568523"/>
            <a:gd name="connsiteX75" fmla="*/ 2159000 w 11601244"/>
            <a:gd name="connsiteY75" fmla="*/ 532296 h 1568523"/>
            <a:gd name="connsiteX76" fmla="*/ 1976437 w 11601244"/>
            <a:gd name="connsiteY76" fmla="*/ 452921 h 1568523"/>
            <a:gd name="connsiteX77" fmla="*/ 1682732 w 11601244"/>
            <a:gd name="connsiteY77" fmla="*/ 327 h 1568523"/>
            <a:gd name="connsiteX78" fmla="*/ 1381161 w 11601244"/>
            <a:gd name="connsiteY78" fmla="*/ 397242 h 1568523"/>
            <a:gd name="connsiteX79" fmla="*/ 1119187 w 11601244"/>
            <a:gd name="connsiteY79" fmla="*/ 548171 h 1568523"/>
            <a:gd name="connsiteX80" fmla="*/ 825500 w 11601244"/>
            <a:gd name="connsiteY80" fmla="*/ 516421 h 1568523"/>
            <a:gd name="connsiteX81" fmla="*/ 642937 w 11601244"/>
            <a:gd name="connsiteY81" fmla="*/ 405296 h 1568523"/>
            <a:gd name="connsiteX82" fmla="*/ 531812 w 11601244"/>
            <a:gd name="connsiteY82" fmla="*/ 103671 h 1568523"/>
            <a:gd name="connsiteX83" fmla="*/ 365125 w 11601244"/>
            <a:gd name="connsiteY83" fmla="*/ 492609 h 1568523"/>
            <a:gd name="connsiteX84" fmla="*/ 238125 w 11601244"/>
            <a:gd name="connsiteY84" fmla="*/ 103671 h 1568523"/>
            <a:gd name="connsiteX85" fmla="*/ 150812 w 11601244"/>
            <a:gd name="connsiteY85" fmla="*/ 159234 h 1568523"/>
            <a:gd name="connsiteX86" fmla="*/ 0 w 11601244"/>
            <a:gd name="connsiteY86" fmla="*/ 71921 h 1568523"/>
            <a:gd name="connsiteX0" fmla="*/ 0 w 11601244"/>
            <a:gd name="connsiteY0" fmla="*/ 71921 h 1521097"/>
            <a:gd name="connsiteX1" fmla="*/ 7937 w 11601244"/>
            <a:gd name="connsiteY1" fmla="*/ 1246671 h 1521097"/>
            <a:gd name="connsiteX2" fmla="*/ 87312 w 11601244"/>
            <a:gd name="connsiteY2" fmla="*/ 1151421 h 1521097"/>
            <a:gd name="connsiteX3" fmla="*/ 158750 w 11601244"/>
            <a:gd name="connsiteY3" fmla="*/ 1095859 h 1521097"/>
            <a:gd name="connsiteX4" fmla="*/ 222250 w 11601244"/>
            <a:gd name="connsiteY4" fmla="*/ 1183171 h 1521097"/>
            <a:gd name="connsiteX5" fmla="*/ 373062 w 11601244"/>
            <a:gd name="connsiteY5" fmla="*/ 1151421 h 1521097"/>
            <a:gd name="connsiteX6" fmla="*/ 603250 w 11601244"/>
            <a:gd name="connsiteY6" fmla="*/ 960921 h 1521097"/>
            <a:gd name="connsiteX7" fmla="*/ 976312 w 11601244"/>
            <a:gd name="connsiteY7" fmla="*/ 1016484 h 1521097"/>
            <a:gd name="connsiteX8" fmla="*/ 1341437 w 11601244"/>
            <a:gd name="connsiteY8" fmla="*/ 1167296 h 1521097"/>
            <a:gd name="connsiteX9" fmla="*/ 1674812 w 11601244"/>
            <a:gd name="connsiteY9" fmla="*/ 1302234 h 1521097"/>
            <a:gd name="connsiteX10" fmla="*/ 2198687 w 11601244"/>
            <a:gd name="connsiteY10" fmla="*/ 1262546 h 1521097"/>
            <a:gd name="connsiteX11" fmla="*/ 2619375 w 11601244"/>
            <a:gd name="connsiteY11" fmla="*/ 921234 h 1521097"/>
            <a:gd name="connsiteX12" fmla="*/ 2730500 w 11601244"/>
            <a:gd name="connsiteY12" fmla="*/ 857734 h 1521097"/>
            <a:gd name="connsiteX13" fmla="*/ 2944812 w 11601244"/>
            <a:gd name="connsiteY13" fmla="*/ 937109 h 1521097"/>
            <a:gd name="connsiteX14" fmla="*/ 3151187 w 11601244"/>
            <a:gd name="connsiteY14" fmla="*/ 1199046 h 1521097"/>
            <a:gd name="connsiteX15" fmla="*/ 3333750 w 11601244"/>
            <a:gd name="connsiteY15" fmla="*/ 706921 h 1521097"/>
            <a:gd name="connsiteX16" fmla="*/ 3476625 w 11601244"/>
            <a:gd name="connsiteY16" fmla="*/ 738671 h 1521097"/>
            <a:gd name="connsiteX17" fmla="*/ 3770312 w 11601244"/>
            <a:gd name="connsiteY17" fmla="*/ 1087921 h 1521097"/>
            <a:gd name="connsiteX18" fmla="*/ 3929050 w 11601244"/>
            <a:gd name="connsiteY18" fmla="*/ 1341921 h 1521097"/>
            <a:gd name="connsiteX19" fmla="*/ 4175125 w 11601244"/>
            <a:gd name="connsiteY19" fmla="*/ 873609 h 1521097"/>
            <a:gd name="connsiteX20" fmla="*/ 4325937 w 11601244"/>
            <a:gd name="connsiteY20" fmla="*/ 1048234 h 1521097"/>
            <a:gd name="connsiteX21" fmla="*/ 4397347 w 11601244"/>
            <a:gd name="connsiteY21" fmla="*/ 1326046 h 1521097"/>
            <a:gd name="connsiteX22" fmla="*/ 4548134 w 11601244"/>
            <a:gd name="connsiteY22" fmla="*/ 1175250 h 1521097"/>
            <a:gd name="connsiteX23" fmla="*/ 4683125 w 11601244"/>
            <a:gd name="connsiteY23" fmla="*/ 1214921 h 1521097"/>
            <a:gd name="connsiteX24" fmla="*/ 4802187 w 11601244"/>
            <a:gd name="connsiteY24" fmla="*/ 865671 h 1521097"/>
            <a:gd name="connsiteX25" fmla="*/ 4929187 w 11601244"/>
            <a:gd name="connsiteY25" fmla="*/ 1008546 h 1521097"/>
            <a:gd name="connsiteX26" fmla="*/ 5143537 w 11601244"/>
            <a:gd name="connsiteY26" fmla="*/ 802230 h 1521097"/>
            <a:gd name="connsiteX27" fmla="*/ 5278446 w 11601244"/>
            <a:gd name="connsiteY27" fmla="*/ 913335 h 1521097"/>
            <a:gd name="connsiteX28" fmla="*/ 5770562 w 11601244"/>
            <a:gd name="connsiteY28" fmla="*/ 691046 h 1521097"/>
            <a:gd name="connsiteX29" fmla="*/ 6064281 w 11601244"/>
            <a:gd name="connsiteY29" fmla="*/ 1048242 h 1521097"/>
            <a:gd name="connsiteX30" fmla="*/ 6350000 w 11601244"/>
            <a:gd name="connsiteY30" fmla="*/ 667234 h 1521097"/>
            <a:gd name="connsiteX31" fmla="*/ 6524625 w 11601244"/>
            <a:gd name="connsiteY31" fmla="*/ 810109 h 1521097"/>
            <a:gd name="connsiteX32" fmla="*/ 6651625 w 11601244"/>
            <a:gd name="connsiteY32" fmla="*/ 1135546 h 1521097"/>
            <a:gd name="connsiteX33" fmla="*/ 7016750 w 11601244"/>
            <a:gd name="connsiteY33" fmla="*/ 778359 h 1521097"/>
            <a:gd name="connsiteX34" fmla="*/ 7183437 w 11601244"/>
            <a:gd name="connsiteY34" fmla="*/ 691046 h 1521097"/>
            <a:gd name="connsiteX35" fmla="*/ 7373937 w 11601244"/>
            <a:gd name="connsiteY35" fmla="*/ 849796 h 1521097"/>
            <a:gd name="connsiteX36" fmla="*/ 7516812 w 11601244"/>
            <a:gd name="connsiteY36" fmla="*/ 1421296 h 1521097"/>
            <a:gd name="connsiteX37" fmla="*/ 8016875 w 11601244"/>
            <a:gd name="connsiteY37" fmla="*/ 1333984 h 1521097"/>
            <a:gd name="connsiteX38" fmla="*/ 8294687 w 11601244"/>
            <a:gd name="connsiteY38" fmla="*/ 1508609 h 1521097"/>
            <a:gd name="connsiteX39" fmla="*/ 8915163 w 11601244"/>
            <a:gd name="connsiteY39" fmla="*/ 1393867 h 1521097"/>
            <a:gd name="connsiteX40" fmla="*/ 9303448 w 11601244"/>
            <a:gd name="connsiteY40" fmla="*/ 717065 h 1521097"/>
            <a:gd name="connsiteX41" fmla="*/ 11345613 w 11601244"/>
            <a:gd name="connsiteY41" fmla="*/ 1184467 h 1521097"/>
            <a:gd name="connsiteX42" fmla="*/ 11488718 w 11601244"/>
            <a:gd name="connsiteY42" fmla="*/ 691719 h 1521097"/>
            <a:gd name="connsiteX43" fmla="*/ 10021099 w 11601244"/>
            <a:gd name="connsiteY43" fmla="*/ 659600 h 1521097"/>
            <a:gd name="connsiteX44" fmla="*/ 9040743 w 11601244"/>
            <a:gd name="connsiteY44" fmla="*/ 580129 h 1521097"/>
            <a:gd name="connsiteX45" fmla="*/ 8612187 w 11601244"/>
            <a:gd name="connsiteY45" fmla="*/ 794234 h 1521097"/>
            <a:gd name="connsiteX46" fmla="*/ 8143875 w 11601244"/>
            <a:gd name="connsiteY46" fmla="*/ 937109 h 1521097"/>
            <a:gd name="connsiteX47" fmla="*/ 7596187 w 11601244"/>
            <a:gd name="connsiteY47" fmla="*/ 976796 h 1521097"/>
            <a:gd name="connsiteX48" fmla="*/ 7239043 w 11601244"/>
            <a:gd name="connsiteY48" fmla="*/ 548155 h 1521097"/>
            <a:gd name="connsiteX49" fmla="*/ 7159659 w 11601244"/>
            <a:gd name="connsiteY49" fmla="*/ 135420 h 1521097"/>
            <a:gd name="connsiteX50" fmla="*/ 7024687 w 11601244"/>
            <a:gd name="connsiteY50" fmla="*/ 571984 h 1521097"/>
            <a:gd name="connsiteX51" fmla="*/ 6802451 w 11601244"/>
            <a:gd name="connsiteY51" fmla="*/ 317984 h 1521097"/>
            <a:gd name="connsiteX52" fmla="*/ 6699250 w 11601244"/>
            <a:gd name="connsiteY52" fmla="*/ 564046 h 1521097"/>
            <a:gd name="connsiteX53" fmla="*/ 6564312 w 11601244"/>
            <a:gd name="connsiteY53" fmla="*/ 627546 h 1521097"/>
            <a:gd name="connsiteX54" fmla="*/ 6246866 w 11601244"/>
            <a:gd name="connsiteY54" fmla="*/ 183055 h 1521097"/>
            <a:gd name="connsiteX55" fmla="*/ 6151562 w 11601244"/>
            <a:gd name="connsiteY55" fmla="*/ 532296 h 1521097"/>
            <a:gd name="connsiteX56" fmla="*/ 5984875 w 11601244"/>
            <a:gd name="connsiteY56" fmla="*/ 659296 h 1521097"/>
            <a:gd name="connsiteX57" fmla="*/ 5818187 w 11601244"/>
            <a:gd name="connsiteY57" fmla="*/ 587859 h 1521097"/>
            <a:gd name="connsiteX58" fmla="*/ 5429250 w 11601244"/>
            <a:gd name="connsiteY58" fmla="*/ 651359 h 1521097"/>
            <a:gd name="connsiteX59" fmla="*/ 5310187 w 11601244"/>
            <a:gd name="connsiteY59" fmla="*/ 167171 h 1521097"/>
            <a:gd name="connsiteX60" fmla="*/ 5230812 w 11601244"/>
            <a:gd name="connsiteY60" fmla="*/ 564046 h 1521097"/>
            <a:gd name="connsiteX61" fmla="*/ 5080000 w 11601244"/>
            <a:gd name="connsiteY61" fmla="*/ 730734 h 1521097"/>
            <a:gd name="connsiteX62" fmla="*/ 4913312 w 11601244"/>
            <a:gd name="connsiteY62" fmla="*/ 524359 h 1521097"/>
            <a:gd name="connsiteX63" fmla="*/ 4683125 w 11601244"/>
            <a:gd name="connsiteY63" fmla="*/ 135421 h 1521097"/>
            <a:gd name="connsiteX64" fmla="*/ 4532312 w 11601244"/>
            <a:gd name="connsiteY64" fmla="*/ 421171 h 1521097"/>
            <a:gd name="connsiteX65" fmla="*/ 4357687 w 11601244"/>
            <a:gd name="connsiteY65" fmla="*/ 532296 h 1521097"/>
            <a:gd name="connsiteX66" fmla="*/ 4151312 w 11601244"/>
            <a:gd name="connsiteY66" fmla="*/ 429109 h 1521097"/>
            <a:gd name="connsiteX67" fmla="*/ 3873525 w 11601244"/>
            <a:gd name="connsiteY67" fmla="*/ 651358 h 1521097"/>
            <a:gd name="connsiteX68" fmla="*/ 3667359 w 11601244"/>
            <a:gd name="connsiteY68" fmla="*/ 667375 h 1521097"/>
            <a:gd name="connsiteX69" fmla="*/ 3278169 w 11601244"/>
            <a:gd name="connsiteY69" fmla="*/ 254484 h 1521097"/>
            <a:gd name="connsiteX70" fmla="*/ 3095625 w 11601244"/>
            <a:gd name="connsiteY70" fmla="*/ 691074 h 1521097"/>
            <a:gd name="connsiteX71" fmla="*/ 2905125 w 11601244"/>
            <a:gd name="connsiteY71" fmla="*/ 270359 h 1521097"/>
            <a:gd name="connsiteX72" fmla="*/ 2698731 w 11601244"/>
            <a:gd name="connsiteY72" fmla="*/ 214738 h 1521097"/>
            <a:gd name="connsiteX73" fmla="*/ 2532062 w 11601244"/>
            <a:gd name="connsiteY73" fmla="*/ 619609 h 1521097"/>
            <a:gd name="connsiteX74" fmla="*/ 2325687 w 11601244"/>
            <a:gd name="connsiteY74" fmla="*/ 516421 h 1521097"/>
            <a:gd name="connsiteX75" fmla="*/ 2159000 w 11601244"/>
            <a:gd name="connsiteY75" fmla="*/ 532296 h 1521097"/>
            <a:gd name="connsiteX76" fmla="*/ 1976437 w 11601244"/>
            <a:gd name="connsiteY76" fmla="*/ 452921 h 1521097"/>
            <a:gd name="connsiteX77" fmla="*/ 1682732 w 11601244"/>
            <a:gd name="connsiteY77" fmla="*/ 327 h 1521097"/>
            <a:gd name="connsiteX78" fmla="*/ 1381161 w 11601244"/>
            <a:gd name="connsiteY78" fmla="*/ 397242 h 1521097"/>
            <a:gd name="connsiteX79" fmla="*/ 1119187 w 11601244"/>
            <a:gd name="connsiteY79" fmla="*/ 548171 h 1521097"/>
            <a:gd name="connsiteX80" fmla="*/ 825500 w 11601244"/>
            <a:gd name="connsiteY80" fmla="*/ 516421 h 1521097"/>
            <a:gd name="connsiteX81" fmla="*/ 642937 w 11601244"/>
            <a:gd name="connsiteY81" fmla="*/ 405296 h 1521097"/>
            <a:gd name="connsiteX82" fmla="*/ 531812 w 11601244"/>
            <a:gd name="connsiteY82" fmla="*/ 103671 h 1521097"/>
            <a:gd name="connsiteX83" fmla="*/ 365125 w 11601244"/>
            <a:gd name="connsiteY83" fmla="*/ 492609 h 1521097"/>
            <a:gd name="connsiteX84" fmla="*/ 238125 w 11601244"/>
            <a:gd name="connsiteY84" fmla="*/ 103671 h 1521097"/>
            <a:gd name="connsiteX85" fmla="*/ 150812 w 11601244"/>
            <a:gd name="connsiteY85" fmla="*/ 159234 h 1521097"/>
            <a:gd name="connsiteX86" fmla="*/ 0 w 11601244"/>
            <a:gd name="connsiteY86" fmla="*/ 71921 h 1521097"/>
            <a:gd name="connsiteX0" fmla="*/ 0 w 11601244"/>
            <a:gd name="connsiteY0" fmla="*/ 71921 h 1526147"/>
            <a:gd name="connsiteX1" fmla="*/ 7937 w 11601244"/>
            <a:gd name="connsiteY1" fmla="*/ 1246671 h 1526147"/>
            <a:gd name="connsiteX2" fmla="*/ 87312 w 11601244"/>
            <a:gd name="connsiteY2" fmla="*/ 1151421 h 1526147"/>
            <a:gd name="connsiteX3" fmla="*/ 158750 w 11601244"/>
            <a:gd name="connsiteY3" fmla="*/ 1095859 h 1526147"/>
            <a:gd name="connsiteX4" fmla="*/ 222250 w 11601244"/>
            <a:gd name="connsiteY4" fmla="*/ 1183171 h 1526147"/>
            <a:gd name="connsiteX5" fmla="*/ 373062 w 11601244"/>
            <a:gd name="connsiteY5" fmla="*/ 1151421 h 1526147"/>
            <a:gd name="connsiteX6" fmla="*/ 603250 w 11601244"/>
            <a:gd name="connsiteY6" fmla="*/ 960921 h 1526147"/>
            <a:gd name="connsiteX7" fmla="*/ 976312 w 11601244"/>
            <a:gd name="connsiteY7" fmla="*/ 1016484 h 1526147"/>
            <a:gd name="connsiteX8" fmla="*/ 1341437 w 11601244"/>
            <a:gd name="connsiteY8" fmla="*/ 1167296 h 1526147"/>
            <a:gd name="connsiteX9" fmla="*/ 1674812 w 11601244"/>
            <a:gd name="connsiteY9" fmla="*/ 1302234 h 1526147"/>
            <a:gd name="connsiteX10" fmla="*/ 2198687 w 11601244"/>
            <a:gd name="connsiteY10" fmla="*/ 1262546 h 1526147"/>
            <a:gd name="connsiteX11" fmla="*/ 2619375 w 11601244"/>
            <a:gd name="connsiteY11" fmla="*/ 921234 h 1526147"/>
            <a:gd name="connsiteX12" fmla="*/ 2730500 w 11601244"/>
            <a:gd name="connsiteY12" fmla="*/ 857734 h 1526147"/>
            <a:gd name="connsiteX13" fmla="*/ 2944812 w 11601244"/>
            <a:gd name="connsiteY13" fmla="*/ 937109 h 1526147"/>
            <a:gd name="connsiteX14" fmla="*/ 3151187 w 11601244"/>
            <a:gd name="connsiteY14" fmla="*/ 1199046 h 1526147"/>
            <a:gd name="connsiteX15" fmla="*/ 3333750 w 11601244"/>
            <a:gd name="connsiteY15" fmla="*/ 706921 h 1526147"/>
            <a:gd name="connsiteX16" fmla="*/ 3476625 w 11601244"/>
            <a:gd name="connsiteY16" fmla="*/ 738671 h 1526147"/>
            <a:gd name="connsiteX17" fmla="*/ 3770312 w 11601244"/>
            <a:gd name="connsiteY17" fmla="*/ 1087921 h 1526147"/>
            <a:gd name="connsiteX18" fmla="*/ 3929050 w 11601244"/>
            <a:gd name="connsiteY18" fmla="*/ 1341921 h 1526147"/>
            <a:gd name="connsiteX19" fmla="*/ 4175125 w 11601244"/>
            <a:gd name="connsiteY19" fmla="*/ 873609 h 1526147"/>
            <a:gd name="connsiteX20" fmla="*/ 4325937 w 11601244"/>
            <a:gd name="connsiteY20" fmla="*/ 1048234 h 1526147"/>
            <a:gd name="connsiteX21" fmla="*/ 4397347 w 11601244"/>
            <a:gd name="connsiteY21" fmla="*/ 1326046 h 1526147"/>
            <a:gd name="connsiteX22" fmla="*/ 4548134 w 11601244"/>
            <a:gd name="connsiteY22" fmla="*/ 1175250 h 1526147"/>
            <a:gd name="connsiteX23" fmla="*/ 4683125 w 11601244"/>
            <a:gd name="connsiteY23" fmla="*/ 1214921 h 1526147"/>
            <a:gd name="connsiteX24" fmla="*/ 4802187 w 11601244"/>
            <a:gd name="connsiteY24" fmla="*/ 865671 h 1526147"/>
            <a:gd name="connsiteX25" fmla="*/ 4929187 w 11601244"/>
            <a:gd name="connsiteY25" fmla="*/ 1008546 h 1526147"/>
            <a:gd name="connsiteX26" fmla="*/ 5143537 w 11601244"/>
            <a:gd name="connsiteY26" fmla="*/ 802230 h 1526147"/>
            <a:gd name="connsiteX27" fmla="*/ 5278446 w 11601244"/>
            <a:gd name="connsiteY27" fmla="*/ 913335 h 1526147"/>
            <a:gd name="connsiteX28" fmla="*/ 5770562 w 11601244"/>
            <a:gd name="connsiteY28" fmla="*/ 691046 h 1526147"/>
            <a:gd name="connsiteX29" fmla="*/ 6064281 w 11601244"/>
            <a:gd name="connsiteY29" fmla="*/ 1048242 h 1526147"/>
            <a:gd name="connsiteX30" fmla="*/ 6350000 w 11601244"/>
            <a:gd name="connsiteY30" fmla="*/ 667234 h 1526147"/>
            <a:gd name="connsiteX31" fmla="*/ 6524625 w 11601244"/>
            <a:gd name="connsiteY31" fmla="*/ 810109 h 1526147"/>
            <a:gd name="connsiteX32" fmla="*/ 6651625 w 11601244"/>
            <a:gd name="connsiteY32" fmla="*/ 1135546 h 1526147"/>
            <a:gd name="connsiteX33" fmla="*/ 7016750 w 11601244"/>
            <a:gd name="connsiteY33" fmla="*/ 778359 h 1526147"/>
            <a:gd name="connsiteX34" fmla="*/ 7183437 w 11601244"/>
            <a:gd name="connsiteY34" fmla="*/ 691046 h 1526147"/>
            <a:gd name="connsiteX35" fmla="*/ 7373937 w 11601244"/>
            <a:gd name="connsiteY35" fmla="*/ 849796 h 1526147"/>
            <a:gd name="connsiteX36" fmla="*/ 7516812 w 11601244"/>
            <a:gd name="connsiteY36" fmla="*/ 1421296 h 1526147"/>
            <a:gd name="connsiteX37" fmla="*/ 8016875 w 11601244"/>
            <a:gd name="connsiteY37" fmla="*/ 1333984 h 1526147"/>
            <a:gd name="connsiteX38" fmla="*/ 8294687 w 11601244"/>
            <a:gd name="connsiteY38" fmla="*/ 1508609 h 1526147"/>
            <a:gd name="connsiteX39" fmla="*/ 8733444 w 11601244"/>
            <a:gd name="connsiteY39" fmla="*/ 1415255 h 1526147"/>
            <a:gd name="connsiteX40" fmla="*/ 9303448 w 11601244"/>
            <a:gd name="connsiteY40" fmla="*/ 717065 h 1526147"/>
            <a:gd name="connsiteX41" fmla="*/ 11345613 w 11601244"/>
            <a:gd name="connsiteY41" fmla="*/ 1184467 h 1526147"/>
            <a:gd name="connsiteX42" fmla="*/ 11488718 w 11601244"/>
            <a:gd name="connsiteY42" fmla="*/ 691719 h 1526147"/>
            <a:gd name="connsiteX43" fmla="*/ 10021099 w 11601244"/>
            <a:gd name="connsiteY43" fmla="*/ 659600 h 1526147"/>
            <a:gd name="connsiteX44" fmla="*/ 9040743 w 11601244"/>
            <a:gd name="connsiteY44" fmla="*/ 580129 h 1526147"/>
            <a:gd name="connsiteX45" fmla="*/ 8612187 w 11601244"/>
            <a:gd name="connsiteY45" fmla="*/ 794234 h 1526147"/>
            <a:gd name="connsiteX46" fmla="*/ 8143875 w 11601244"/>
            <a:gd name="connsiteY46" fmla="*/ 937109 h 1526147"/>
            <a:gd name="connsiteX47" fmla="*/ 7596187 w 11601244"/>
            <a:gd name="connsiteY47" fmla="*/ 976796 h 1526147"/>
            <a:gd name="connsiteX48" fmla="*/ 7239043 w 11601244"/>
            <a:gd name="connsiteY48" fmla="*/ 548155 h 1526147"/>
            <a:gd name="connsiteX49" fmla="*/ 7159659 w 11601244"/>
            <a:gd name="connsiteY49" fmla="*/ 135420 h 1526147"/>
            <a:gd name="connsiteX50" fmla="*/ 7024687 w 11601244"/>
            <a:gd name="connsiteY50" fmla="*/ 571984 h 1526147"/>
            <a:gd name="connsiteX51" fmla="*/ 6802451 w 11601244"/>
            <a:gd name="connsiteY51" fmla="*/ 317984 h 1526147"/>
            <a:gd name="connsiteX52" fmla="*/ 6699250 w 11601244"/>
            <a:gd name="connsiteY52" fmla="*/ 564046 h 1526147"/>
            <a:gd name="connsiteX53" fmla="*/ 6564312 w 11601244"/>
            <a:gd name="connsiteY53" fmla="*/ 627546 h 1526147"/>
            <a:gd name="connsiteX54" fmla="*/ 6246866 w 11601244"/>
            <a:gd name="connsiteY54" fmla="*/ 183055 h 1526147"/>
            <a:gd name="connsiteX55" fmla="*/ 6151562 w 11601244"/>
            <a:gd name="connsiteY55" fmla="*/ 532296 h 1526147"/>
            <a:gd name="connsiteX56" fmla="*/ 5984875 w 11601244"/>
            <a:gd name="connsiteY56" fmla="*/ 659296 h 1526147"/>
            <a:gd name="connsiteX57" fmla="*/ 5818187 w 11601244"/>
            <a:gd name="connsiteY57" fmla="*/ 587859 h 1526147"/>
            <a:gd name="connsiteX58" fmla="*/ 5429250 w 11601244"/>
            <a:gd name="connsiteY58" fmla="*/ 651359 h 1526147"/>
            <a:gd name="connsiteX59" fmla="*/ 5310187 w 11601244"/>
            <a:gd name="connsiteY59" fmla="*/ 167171 h 1526147"/>
            <a:gd name="connsiteX60" fmla="*/ 5230812 w 11601244"/>
            <a:gd name="connsiteY60" fmla="*/ 564046 h 1526147"/>
            <a:gd name="connsiteX61" fmla="*/ 5080000 w 11601244"/>
            <a:gd name="connsiteY61" fmla="*/ 730734 h 1526147"/>
            <a:gd name="connsiteX62" fmla="*/ 4913312 w 11601244"/>
            <a:gd name="connsiteY62" fmla="*/ 524359 h 1526147"/>
            <a:gd name="connsiteX63" fmla="*/ 4683125 w 11601244"/>
            <a:gd name="connsiteY63" fmla="*/ 135421 h 1526147"/>
            <a:gd name="connsiteX64" fmla="*/ 4532312 w 11601244"/>
            <a:gd name="connsiteY64" fmla="*/ 421171 h 1526147"/>
            <a:gd name="connsiteX65" fmla="*/ 4357687 w 11601244"/>
            <a:gd name="connsiteY65" fmla="*/ 532296 h 1526147"/>
            <a:gd name="connsiteX66" fmla="*/ 4151312 w 11601244"/>
            <a:gd name="connsiteY66" fmla="*/ 429109 h 1526147"/>
            <a:gd name="connsiteX67" fmla="*/ 3873525 w 11601244"/>
            <a:gd name="connsiteY67" fmla="*/ 651358 h 1526147"/>
            <a:gd name="connsiteX68" fmla="*/ 3667359 w 11601244"/>
            <a:gd name="connsiteY68" fmla="*/ 667375 h 1526147"/>
            <a:gd name="connsiteX69" fmla="*/ 3278169 w 11601244"/>
            <a:gd name="connsiteY69" fmla="*/ 254484 h 1526147"/>
            <a:gd name="connsiteX70" fmla="*/ 3095625 w 11601244"/>
            <a:gd name="connsiteY70" fmla="*/ 691074 h 1526147"/>
            <a:gd name="connsiteX71" fmla="*/ 2905125 w 11601244"/>
            <a:gd name="connsiteY71" fmla="*/ 270359 h 1526147"/>
            <a:gd name="connsiteX72" fmla="*/ 2698731 w 11601244"/>
            <a:gd name="connsiteY72" fmla="*/ 214738 h 1526147"/>
            <a:gd name="connsiteX73" fmla="*/ 2532062 w 11601244"/>
            <a:gd name="connsiteY73" fmla="*/ 619609 h 1526147"/>
            <a:gd name="connsiteX74" fmla="*/ 2325687 w 11601244"/>
            <a:gd name="connsiteY74" fmla="*/ 516421 h 1526147"/>
            <a:gd name="connsiteX75" fmla="*/ 2159000 w 11601244"/>
            <a:gd name="connsiteY75" fmla="*/ 532296 h 1526147"/>
            <a:gd name="connsiteX76" fmla="*/ 1976437 w 11601244"/>
            <a:gd name="connsiteY76" fmla="*/ 452921 h 1526147"/>
            <a:gd name="connsiteX77" fmla="*/ 1682732 w 11601244"/>
            <a:gd name="connsiteY77" fmla="*/ 327 h 1526147"/>
            <a:gd name="connsiteX78" fmla="*/ 1381161 w 11601244"/>
            <a:gd name="connsiteY78" fmla="*/ 397242 h 1526147"/>
            <a:gd name="connsiteX79" fmla="*/ 1119187 w 11601244"/>
            <a:gd name="connsiteY79" fmla="*/ 548171 h 1526147"/>
            <a:gd name="connsiteX80" fmla="*/ 825500 w 11601244"/>
            <a:gd name="connsiteY80" fmla="*/ 516421 h 1526147"/>
            <a:gd name="connsiteX81" fmla="*/ 642937 w 11601244"/>
            <a:gd name="connsiteY81" fmla="*/ 405296 h 1526147"/>
            <a:gd name="connsiteX82" fmla="*/ 531812 w 11601244"/>
            <a:gd name="connsiteY82" fmla="*/ 103671 h 1526147"/>
            <a:gd name="connsiteX83" fmla="*/ 365125 w 11601244"/>
            <a:gd name="connsiteY83" fmla="*/ 492609 h 1526147"/>
            <a:gd name="connsiteX84" fmla="*/ 238125 w 11601244"/>
            <a:gd name="connsiteY84" fmla="*/ 103671 h 1526147"/>
            <a:gd name="connsiteX85" fmla="*/ 150812 w 11601244"/>
            <a:gd name="connsiteY85" fmla="*/ 159234 h 1526147"/>
            <a:gd name="connsiteX86" fmla="*/ 0 w 11601244"/>
            <a:gd name="connsiteY86" fmla="*/ 71921 h 1526147"/>
            <a:gd name="connsiteX0" fmla="*/ 0 w 11566424"/>
            <a:gd name="connsiteY0" fmla="*/ 71921 h 1526147"/>
            <a:gd name="connsiteX1" fmla="*/ 7937 w 11566424"/>
            <a:gd name="connsiteY1" fmla="*/ 1246671 h 1526147"/>
            <a:gd name="connsiteX2" fmla="*/ 87312 w 11566424"/>
            <a:gd name="connsiteY2" fmla="*/ 1151421 h 1526147"/>
            <a:gd name="connsiteX3" fmla="*/ 158750 w 11566424"/>
            <a:gd name="connsiteY3" fmla="*/ 1095859 h 1526147"/>
            <a:gd name="connsiteX4" fmla="*/ 222250 w 11566424"/>
            <a:gd name="connsiteY4" fmla="*/ 1183171 h 1526147"/>
            <a:gd name="connsiteX5" fmla="*/ 373062 w 11566424"/>
            <a:gd name="connsiteY5" fmla="*/ 1151421 h 1526147"/>
            <a:gd name="connsiteX6" fmla="*/ 603250 w 11566424"/>
            <a:gd name="connsiteY6" fmla="*/ 960921 h 1526147"/>
            <a:gd name="connsiteX7" fmla="*/ 976312 w 11566424"/>
            <a:gd name="connsiteY7" fmla="*/ 1016484 h 1526147"/>
            <a:gd name="connsiteX8" fmla="*/ 1341437 w 11566424"/>
            <a:gd name="connsiteY8" fmla="*/ 1167296 h 1526147"/>
            <a:gd name="connsiteX9" fmla="*/ 1674812 w 11566424"/>
            <a:gd name="connsiteY9" fmla="*/ 1302234 h 1526147"/>
            <a:gd name="connsiteX10" fmla="*/ 2198687 w 11566424"/>
            <a:gd name="connsiteY10" fmla="*/ 1262546 h 1526147"/>
            <a:gd name="connsiteX11" fmla="*/ 2619375 w 11566424"/>
            <a:gd name="connsiteY11" fmla="*/ 921234 h 1526147"/>
            <a:gd name="connsiteX12" fmla="*/ 2730500 w 11566424"/>
            <a:gd name="connsiteY12" fmla="*/ 857734 h 1526147"/>
            <a:gd name="connsiteX13" fmla="*/ 2944812 w 11566424"/>
            <a:gd name="connsiteY13" fmla="*/ 937109 h 1526147"/>
            <a:gd name="connsiteX14" fmla="*/ 3151187 w 11566424"/>
            <a:gd name="connsiteY14" fmla="*/ 1199046 h 1526147"/>
            <a:gd name="connsiteX15" fmla="*/ 3333750 w 11566424"/>
            <a:gd name="connsiteY15" fmla="*/ 706921 h 1526147"/>
            <a:gd name="connsiteX16" fmla="*/ 3476625 w 11566424"/>
            <a:gd name="connsiteY16" fmla="*/ 738671 h 1526147"/>
            <a:gd name="connsiteX17" fmla="*/ 3770312 w 11566424"/>
            <a:gd name="connsiteY17" fmla="*/ 1087921 h 1526147"/>
            <a:gd name="connsiteX18" fmla="*/ 3929050 w 11566424"/>
            <a:gd name="connsiteY18" fmla="*/ 1341921 h 1526147"/>
            <a:gd name="connsiteX19" fmla="*/ 4175125 w 11566424"/>
            <a:gd name="connsiteY19" fmla="*/ 873609 h 1526147"/>
            <a:gd name="connsiteX20" fmla="*/ 4325937 w 11566424"/>
            <a:gd name="connsiteY20" fmla="*/ 1048234 h 1526147"/>
            <a:gd name="connsiteX21" fmla="*/ 4397347 w 11566424"/>
            <a:gd name="connsiteY21" fmla="*/ 1326046 h 1526147"/>
            <a:gd name="connsiteX22" fmla="*/ 4548134 w 11566424"/>
            <a:gd name="connsiteY22" fmla="*/ 1175250 h 1526147"/>
            <a:gd name="connsiteX23" fmla="*/ 4683125 w 11566424"/>
            <a:gd name="connsiteY23" fmla="*/ 1214921 h 1526147"/>
            <a:gd name="connsiteX24" fmla="*/ 4802187 w 11566424"/>
            <a:gd name="connsiteY24" fmla="*/ 865671 h 1526147"/>
            <a:gd name="connsiteX25" fmla="*/ 4929187 w 11566424"/>
            <a:gd name="connsiteY25" fmla="*/ 1008546 h 1526147"/>
            <a:gd name="connsiteX26" fmla="*/ 5143537 w 11566424"/>
            <a:gd name="connsiteY26" fmla="*/ 802230 h 1526147"/>
            <a:gd name="connsiteX27" fmla="*/ 5278446 w 11566424"/>
            <a:gd name="connsiteY27" fmla="*/ 913335 h 1526147"/>
            <a:gd name="connsiteX28" fmla="*/ 5770562 w 11566424"/>
            <a:gd name="connsiteY28" fmla="*/ 691046 h 1526147"/>
            <a:gd name="connsiteX29" fmla="*/ 6064281 w 11566424"/>
            <a:gd name="connsiteY29" fmla="*/ 1048242 h 1526147"/>
            <a:gd name="connsiteX30" fmla="*/ 6350000 w 11566424"/>
            <a:gd name="connsiteY30" fmla="*/ 667234 h 1526147"/>
            <a:gd name="connsiteX31" fmla="*/ 6524625 w 11566424"/>
            <a:gd name="connsiteY31" fmla="*/ 810109 h 1526147"/>
            <a:gd name="connsiteX32" fmla="*/ 6651625 w 11566424"/>
            <a:gd name="connsiteY32" fmla="*/ 1135546 h 1526147"/>
            <a:gd name="connsiteX33" fmla="*/ 7016750 w 11566424"/>
            <a:gd name="connsiteY33" fmla="*/ 778359 h 1526147"/>
            <a:gd name="connsiteX34" fmla="*/ 7183437 w 11566424"/>
            <a:gd name="connsiteY34" fmla="*/ 691046 h 1526147"/>
            <a:gd name="connsiteX35" fmla="*/ 7373937 w 11566424"/>
            <a:gd name="connsiteY35" fmla="*/ 849796 h 1526147"/>
            <a:gd name="connsiteX36" fmla="*/ 7516812 w 11566424"/>
            <a:gd name="connsiteY36" fmla="*/ 1421296 h 1526147"/>
            <a:gd name="connsiteX37" fmla="*/ 8016875 w 11566424"/>
            <a:gd name="connsiteY37" fmla="*/ 1333984 h 1526147"/>
            <a:gd name="connsiteX38" fmla="*/ 8294687 w 11566424"/>
            <a:gd name="connsiteY38" fmla="*/ 1508609 h 1526147"/>
            <a:gd name="connsiteX39" fmla="*/ 8733444 w 11566424"/>
            <a:gd name="connsiteY39" fmla="*/ 1415255 h 1526147"/>
            <a:gd name="connsiteX40" fmla="*/ 9303448 w 11566424"/>
            <a:gd name="connsiteY40" fmla="*/ 717065 h 1526147"/>
            <a:gd name="connsiteX41" fmla="*/ 10586178 w 11566424"/>
            <a:gd name="connsiteY41" fmla="*/ 1027110 h 1526147"/>
            <a:gd name="connsiteX42" fmla="*/ 11345613 w 11566424"/>
            <a:gd name="connsiteY42" fmla="*/ 1184467 h 1526147"/>
            <a:gd name="connsiteX43" fmla="*/ 11488718 w 11566424"/>
            <a:gd name="connsiteY43" fmla="*/ 691719 h 1526147"/>
            <a:gd name="connsiteX44" fmla="*/ 10021099 w 11566424"/>
            <a:gd name="connsiteY44" fmla="*/ 659600 h 1526147"/>
            <a:gd name="connsiteX45" fmla="*/ 9040743 w 11566424"/>
            <a:gd name="connsiteY45" fmla="*/ 580129 h 1526147"/>
            <a:gd name="connsiteX46" fmla="*/ 8612187 w 11566424"/>
            <a:gd name="connsiteY46" fmla="*/ 794234 h 1526147"/>
            <a:gd name="connsiteX47" fmla="*/ 8143875 w 11566424"/>
            <a:gd name="connsiteY47" fmla="*/ 937109 h 1526147"/>
            <a:gd name="connsiteX48" fmla="*/ 7596187 w 11566424"/>
            <a:gd name="connsiteY48" fmla="*/ 976796 h 1526147"/>
            <a:gd name="connsiteX49" fmla="*/ 7239043 w 11566424"/>
            <a:gd name="connsiteY49" fmla="*/ 548155 h 1526147"/>
            <a:gd name="connsiteX50" fmla="*/ 7159659 w 11566424"/>
            <a:gd name="connsiteY50" fmla="*/ 135420 h 1526147"/>
            <a:gd name="connsiteX51" fmla="*/ 7024687 w 11566424"/>
            <a:gd name="connsiteY51" fmla="*/ 571984 h 1526147"/>
            <a:gd name="connsiteX52" fmla="*/ 6802451 w 11566424"/>
            <a:gd name="connsiteY52" fmla="*/ 317984 h 1526147"/>
            <a:gd name="connsiteX53" fmla="*/ 6699250 w 11566424"/>
            <a:gd name="connsiteY53" fmla="*/ 564046 h 1526147"/>
            <a:gd name="connsiteX54" fmla="*/ 6564312 w 11566424"/>
            <a:gd name="connsiteY54" fmla="*/ 627546 h 1526147"/>
            <a:gd name="connsiteX55" fmla="*/ 6246866 w 11566424"/>
            <a:gd name="connsiteY55" fmla="*/ 183055 h 1526147"/>
            <a:gd name="connsiteX56" fmla="*/ 6151562 w 11566424"/>
            <a:gd name="connsiteY56" fmla="*/ 532296 h 1526147"/>
            <a:gd name="connsiteX57" fmla="*/ 5984875 w 11566424"/>
            <a:gd name="connsiteY57" fmla="*/ 659296 h 1526147"/>
            <a:gd name="connsiteX58" fmla="*/ 5818187 w 11566424"/>
            <a:gd name="connsiteY58" fmla="*/ 587859 h 1526147"/>
            <a:gd name="connsiteX59" fmla="*/ 5429250 w 11566424"/>
            <a:gd name="connsiteY59" fmla="*/ 651359 h 1526147"/>
            <a:gd name="connsiteX60" fmla="*/ 5310187 w 11566424"/>
            <a:gd name="connsiteY60" fmla="*/ 167171 h 1526147"/>
            <a:gd name="connsiteX61" fmla="*/ 5230812 w 11566424"/>
            <a:gd name="connsiteY61" fmla="*/ 564046 h 1526147"/>
            <a:gd name="connsiteX62" fmla="*/ 5080000 w 11566424"/>
            <a:gd name="connsiteY62" fmla="*/ 730734 h 1526147"/>
            <a:gd name="connsiteX63" fmla="*/ 4913312 w 11566424"/>
            <a:gd name="connsiteY63" fmla="*/ 524359 h 1526147"/>
            <a:gd name="connsiteX64" fmla="*/ 4683125 w 11566424"/>
            <a:gd name="connsiteY64" fmla="*/ 135421 h 1526147"/>
            <a:gd name="connsiteX65" fmla="*/ 4532312 w 11566424"/>
            <a:gd name="connsiteY65" fmla="*/ 421171 h 1526147"/>
            <a:gd name="connsiteX66" fmla="*/ 4357687 w 11566424"/>
            <a:gd name="connsiteY66" fmla="*/ 532296 h 1526147"/>
            <a:gd name="connsiteX67" fmla="*/ 4151312 w 11566424"/>
            <a:gd name="connsiteY67" fmla="*/ 429109 h 1526147"/>
            <a:gd name="connsiteX68" fmla="*/ 3873525 w 11566424"/>
            <a:gd name="connsiteY68" fmla="*/ 651358 h 1526147"/>
            <a:gd name="connsiteX69" fmla="*/ 3667359 w 11566424"/>
            <a:gd name="connsiteY69" fmla="*/ 667375 h 1526147"/>
            <a:gd name="connsiteX70" fmla="*/ 3278169 w 11566424"/>
            <a:gd name="connsiteY70" fmla="*/ 254484 h 1526147"/>
            <a:gd name="connsiteX71" fmla="*/ 3095625 w 11566424"/>
            <a:gd name="connsiteY71" fmla="*/ 691074 h 1526147"/>
            <a:gd name="connsiteX72" fmla="*/ 2905125 w 11566424"/>
            <a:gd name="connsiteY72" fmla="*/ 270359 h 1526147"/>
            <a:gd name="connsiteX73" fmla="*/ 2698731 w 11566424"/>
            <a:gd name="connsiteY73" fmla="*/ 214738 h 1526147"/>
            <a:gd name="connsiteX74" fmla="*/ 2532062 w 11566424"/>
            <a:gd name="connsiteY74" fmla="*/ 619609 h 1526147"/>
            <a:gd name="connsiteX75" fmla="*/ 2325687 w 11566424"/>
            <a:gd name="connsiteY75" fmla="*/ 516421 h 1526147"/>
            <a:gd name="connsiteX76" fmla="*/ 2159000 w 11566424"/>
            <a:gd name="connsiteY76" fmla="*/ 532296 h 1526147"/>
            <a:gd name="connsiteX77" fmla="*/ 1976437 w 11566424"/>
            <a:gd name="connsiteY77" fmla="*/ 452921 h 1526147"/>
            <a:gd name="connsiteX78" fmla="*/ 1682732 w 11566424"/>
            <a:gd name="connsiteY78" fmla="*/ 327 h 1526147"/>
            <a:gd name="connsiteX79" fmla="*/ 1381161 w 11566424"/>
            <a:gd name="connsiteY79" fmla="*/ 397242 h 1526147"/>
            <a:gd name="connsiteX80" fmla="*/ 1119187 w 11566424"/>
            <a:gd name="connsiteY80" fmla="*/ 548171 h 1526147"/>
            <a:gd name="connsiteX81" fmla="*/ 825500 w 11566424"/>
            <a:gd name="connsiteY81" fmla="*/ 516421 h 1526147"/>
            <a:gd name="connsiteX82" fmla="*/ 642937 w 11566424"/>
            <a:gd name="connsiteY82" fmla="*/ 405296 h 1526147"/>
            <a:gd name="connsiteX83" fmla="*/ 531812 w 11566424"/>
            <a:gd name="connsiteY83" fmla="*/ 103671 h 1526147"/>
            <a:gd name="connsiteX84" fmla="*/ 365125 w 11566424"/>
            <a:gd name="connsiteY84" fmla="*/ 492609 h 1526147"/>
            <a:gd name="connsiteX85" fmla="*/ 238125 w 11566424"/>
            <a:gd name="connsiteY85" fmla="*/ 103671 h 1526147"/>
            <a:gd name="connsiteX86" fmla="*/ 150812 w 11566424"/>
            <a:gd name="connsiteY86" fmla="*/ 159234 h 1526147"/>
            <a:gd name="connsiteX87" fmla="*/ 0 w 11566424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83437 w 11566425"/>
            <a:gd name="connsiteY34" fmla="*/ 691046 h 1526147"/>
            <a:gd name="connsiteX35" fmla="*/ 7373937 w 11566425"/>
            <a:gd name="connsiteY35" fmla="*/ 849796 h 1526147"/>
            <a:gd name="connsiteX36" fmla="*/ 7516812 w 11566425"/>
            <a:gd name="connsiteY36" fmla="*/ 1421296 h 1526147"/>
            <a:gd name="connsiteX37" fmla="*/ 8016875 w 11566425"/>
            <a:gd name="connsiteY37" fmla="*/ 1333984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21099 w 11566425"/>
            <a:gd name="connsiteY44" fmla="*/ 659600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596187 w 11566425"/>
            <a:gd name="connsiteY48" fmla="*/ 976796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83437 w 11566425"/>
            <a:gd name="connsiteY34" fmla="*/ 691046 h 1526147"/>
            <a:gd name="connsiteX35" fmla="*/ 7373937 w 11566425"/>
            <a:gd name="connsiteY35" fmla="*/ 849796 h 1526147"/>
            <a:gd name="connsiteX36" fmla="*/ 7516812 w 11566425"/>
            <a:gd name="connsiteY36" fmla="*/ 1421296 h 1526147"/>
            <a:gd name="connsiteX37" fmla="*/ 8016875 w 11566425"/>
            <a:gd name="connsiteY37" fmla="*/ 1333984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34074 w 11566425"/>
            <a:gd name="connsiteY44" fmla="*/ 627679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596187 w 11566425"/>
            <a:gd name="connsiteY48" fmla="*/ 976796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83437 w 11566425"/>
            <a:gd name="connsiteY34" fmla="*/ 691046 h 1526147"/>
            <a:gd name="connsiteX35" fmla="*/ 7373937 w 11566425"/>
            <a:gd name="connsiteY35" fmla="*/ 849796 h 1526147"/>
            <a:gd name="connsiteX36" fmla="*/ 7516812 w 11566425"/>
            <a:gd name="connsiteY36" fmla="*/ 1421296 h 1526147"/>
            <a:gd name="connsiteX37" fmla="*/ 8016875 w 11566425"/>
            <a:gd name="connsiteY37" fmla="*/ 1333984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596187 w 11566425"/>
            <a:gd name="connsiteY48" fmla="*/ 976796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83437 w 11566425"/>
            <a:gd name="connsiteY34" fmla="*/ 691046 h 1526147"/>
            <a:gd name="connsiteX35" fmla="*/ 7373937 w 11566425"/>
            <a:gd name="connsiteY35" fmla="*/ 849796 h 1526147"/>
            <a:gd name="connsiteX36" fmla="*/ 7516812 w 11566425"/>
            <a:gd name="connsiteY36" fmla="*/ 1421296 h 1526147"/>
            <a:gd name="connsiteX37" fmla="*/ 8003901 w 11566425"/>
            <a:gd name="connsiteY37" fmla="*/ 1057338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596187 w 11566425"/>
            <a:gd name="connsiteY48" fmla="*/ 976796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83437 w 11566425"/>
            <a:gd name="connsiteY34" fmla="*/ 691046 h 1526147"/>
            <a:gd name="connsiteX35" fmla="*/ 7373937 w 11566425"/>
            <a:gd name="connsiteY35" fmla="*/ 849796 h 1526147"/>
            <a:gd name="connsiteX36" fmla="*/ 7516812 w 11566425"/>
            <a:gd name="connsiteY36" fmla="*/ 1421296 h 1526147"/>
            <a:gd name="connsiteX37" fmla="*/ 8042825 w 11566425"/>
            <a:gd name="connsiteY37" fmla="*/ 1078619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596187 w 11566425"/>
            <a:gd name="connsiteY48" fmla="*/ 976796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83437 w 11566425"/>
            <a:gd name="connsiteY34" fmla="*/ 691046 h 1526147"/>
            <a:gd name="connsiteX35" fmla="*/ 7373937 w 11566425"/>
            <a:gd name="connsiteY35" fmla="*/ 849796 h 1526147"/>
            <a:gd name="connsiteX36" fmla="*/ 7516812 w 11566425"/>
            <a:gd name="connsiteY36" fmla="*/ 1421296 h 1526147"/>
            <a:gd name="connsiteX37" fmla="*/ 8042825 w 11566425"/>
            <a:gd name="connsiteY37" fmla="*/ 1078619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712960 w 11566425"/>
            <a:gd name="connsiteY48" fmla="*/ 1072558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83437 w 11566425"/>
            <a:gd name="connsiteY34" fmla="*/ 691046 h 1526147"/>
            <a:gd name="connsiteX35" fmla="*/ 7322039 w 11566425"/>
            <a:gd name="connsiteY35" fmla="*/ 828516 h 1526147"/>
            <a:gd name="connsiteX36" fmla="*/ 7516812 w 11566425"/>
            <a:gd name="connsiteY36" fmla="*/ 1421296 h 1526147"/>
            <a:gd name="connsiteX37" fmla="*/ 8042825 w 11566425"/>
            <a:gd name="connsiteY37" fmla="*/ 1078619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712960 w 11566425"/>
            <a:gd name="connsiteY48" fmla="*/ 1072558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44513 w 11566425"/>
            <a:gd name="connsiteY34" fmla="*/ 701686 h 1526147"/>
            <a:gd name="connsiteX35" fmla="*/ 7322039 w 11566425"/>
            <a:gd name="connsiteY35" fmla="*/ 828516 h 1526147"/>
            <a:gd name="connsiteX36" fmla="*/ 7516812 w 11566425"/>
            <a:gd name="connsiteY36" fmla="*/ 1421296 h 1526147"/>
            <a:gd name="connsiteX37" fmla="*/ 8042825 w 11566425"/>
            <a:gd name="connsiteY37" fmla="*/ 1078619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612187 w 11566425"/>
            <a:gd name="connsiteY46" fmla="*/ 794234 h 1526147"/>
            <a:gd name="connsiteX47" fmla="*/ 8143875 w 11566425"/>
            <a:gd name="connsiteY47" fmla="*/ 937109 h 1526147"/>
            <a:gd name="connsiteX48" fmla="*/ 7712960 w 11566425"/>
            <a:gd name="connsiteY48" fmla="*/ 1072558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44513 w 11566425"/>
            <a:gd name="connsiteY34" fmla="*/ 701686 h 1526147"/>
            <a:gd name="connsiteX35" fmla="*/ 7322039 w 11566425"/>
            <a:gd name="connsiteY35" fmla="*/ 828516 h 1526147"/>
            <a:gd name="connsiteX36" fmla="*/ 7516812 w 11566425"/>
            <a:gd name="connsiteY36" fmla="*/ 1421296 h 1526147"/>
            <a:gd name="connsiteX37" fmla="*/ 8042825 w 11566425"/>
            <a:gd name="connsiteY37" fmla="*/ 1078619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599213 w 11566425"/>
            <a:gd name="connsiteY46" fmla="*/ 762313 h 1526147"/>
            <a:gd name="connsiteX47" fmla="*/ 8143875 w 11566425"/>
            <a:gd name="connsiteY47" fmla="*/ 937109 h 1526147"/>
            <a:gd name="connsiteX48" fmla="*/ 7712960 w 11566425"/>
            <a:gd name="connsiteY48" fmla="*/ 1072558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66425"/>
            <a:gd name="connsiteY0" fmla="*/ 71921 h 1526147"/>
            <a:gd name="connsiteX1" fmla="*/ 7937 w 11566425"/>
            <a:gd name="connsiteY1" fmla="*/ 1246671 h 1526147"/>
            <a:gd name="connsiteX2" fmla="*/ 87312 w 11566425"/>
            <a:gd name="connsiteY2" fmla="*/ 1151421 h 1526147"/>
            <a:gd name="connsiteX3" fmla="*/ 158750 w 11566425"/>
            <a:gd name="connsiteY3" fmla="*/ 1095859 h 1526147"/>
            <a:gd name="connsiteX4" fmla="*/ 222250 w 11566425"/>
            <a:gd name="connsiteY4" fmla="*/ 1183171 h 1526147"/>
            <a:gd name="connsiteX5" fmla="*/ 373062 w 11566425"/>
            <a:gd name="connsiteY5" fmla="*/ 1151421 h 1526147"/>
            <a:gd name="connsiteX6" fmla="*/ 603250 w 11566425"/>
            <a:gd name="connsiteY6" fmla="*/ 960921 h 1526147"/>
            <a:gd name="connsiteX7" fmla="*/ 976312 w 11566425"/>
            <a:gd name="connsiteY7" fmla="*/ 1016484 h 1526147"/>
            <a:gd name="connsiteX8" fmla="*/ 1341437 w 11566425"/>
            <a:gd name="connsiteY8" fmla="*/ 1167296 h 1526147"/>
            <a:gd name="connsiteX9" fmla="*/ 1674812 w 11566425"/>
            <a:gd name="connsiteY9" fmla="*/ 1302234 h 1526147"/>
            <a:gd name="connsiteX10" fmla="*/ 2198687 w 11566425"/>
            <a:gd name="connsiteY10" fmla="*/ 1262546 h 1526147"/>
            <a:gd name="connsiteX11" fmla="*/ 2619375 w 11566425"/>
            <a:gd name="connsiteY11" fmla="*/ 921234 h 1526147"/>
            <a:gd name="connsiteX12" fmla="*/ 2730500 w 11566425"/>
            <a:gd name="connsiteY12" fmla="*/ 857734 h 1526147"/>
            <a:gd name="connsiteX13" fmla="*/ 2944812 w 11566425"/>
            <a:gd name="connsiteY13" fmla="*/ 937109 h 1526147"/>
            <a:gd name="connsiteX14" fmla="*/ 3151187 w 11566425"/>
            <a:gd name="connsiteY14" fmla="*/ 1199046 h 1526147"/>
            <a:gd name="connsiteX15" fmla="*/ 3333750 w 11566425"/>
            <a:gd name="connsiteY15" fmla="*/ 706921 h 1526147"/>
            <a:gd name="connsiteX16" fmla="*/ 3476625 w 11566425"/>
            <a:gd name="connsiteY16" fmla="*/ 738671 h 1526147"/>
            <a:gd name="connsiteX17" fmla="*/ 3770312 w 11566425"/>
            <a:gd name="connsiteY17" fmla="*/ 1087921 h 1526147"/>
            <a:gd name="connsiteX18" fmla="*/ 3929050 w 11566425"/>
            <a:gd name="connsiteY18" fmla="*/ 1341921 h 1526147"/>
            <a:gd name="connsiteX19" fmla="*/ 4175125 w 11566425"/>
            <a:gd name="connsiteY19" fmla="*/ 873609 h 1526147"/>
            <a:gd name="connsiteX20" fmla="*/ 4325937 w 11566425"/>
            <a:gd name="connsiteY20" fmla="*/ 1048234 h 1526147"/>
            <a:gd name="connsiteX21" fmla="*/ 4397347 w 11566425"/>
            <a:gd name="connsiteY21" fmla="*/ 1326046 h 1526147"/>
            <a:gd name="connsiteX22" fmla="*/ 4548134 w 11566425"/>
            <a:gd name="connsiteY22" fmla="*/ 1175250 h 1526147"/>
            <a:gd name="connsiteX23" fmla="*/ 4683125 w 11566425"/>
            <a:gd name="connsiteY23" fmla="*/ 1214921 h 1526147"/>
            <a:gd name="connsiteX24" fmla="*/ 4802187 w 11566425"/>
            <a:gd name="connsiteY24" fmla="*/ 865671 h 1526147"/>
            <a:gd name="connsiteX25" fmla="*/ 4929187 w 11566425"/>
            <a:gd name="connsiteY25" fmla="*/ 1008546 h 1526147"/>
            <a:gd name="connsiteX26" fmla="*/ 5143537 w 11566425"/>
            <a:gd name="connsiteY26" fmla="*/ 802230 h 1526147"/>
            <a:gd name="connsiteX27" fmla="*/ 5278446 w 11566425"/>
            <a:gd name="connsiteY27" fmla="*/ 913335 h 1526147"/>
            <a:gd name="connsiteX28" fmla="*/ 5770562 w 11566425"/>
            <a:gd name="connsiteY28" fmla="*/ 691046 h 1526147"/>
            <a:gd name="connsiteX29" fmla="*/ 6064281 w 11566425"/>
            <a:gd name="connsiteY29" fmla="*/ 1048242 h 1526147"/>
            <a:gd name="connsiteX30" fmla="*/ 6350000 w 11566425"/>
            <a:gd name="connsiteY30" fmla="*/ 667234 h 1526147"/>
            <a:gd name="connsiteX31" fmla="*/ 6524625 w 11566425"/>
            <a:gd name="connsiteY31" fmla="*/ 810109 h 1526147"/>
            <a:gd name="connsiteX32" fmla="*/ 6651625 w 11566425"/>
            <a:gd name="connsiteY32" fmla="*/ 1135546 h 1526147"/>
            <a:gd name="connsiteX33" fmla="*/ 7016750 w 11566425"/>
            <a:gd name="connsiteY33" fmla="*/ 778359 h 1526147"/>
            <a:gd name="connsiteX34" fmla="*/ 7144513 w 11566425"/>
            <a:gd name="connsiteY34" fmla="*/ 701686 h 1526147"/>
            <a:gd name="connsiteX35" fmla="*/ 7322039 w 11566425"/>
            <a:gd name="connsiteY35" fmla="*/ 828516 h 1526147"/>
            <a:gd name="connsiteX36" fmla="*/ 7548357 w 11566425"/>
            <a:gd name="connsiteY36" fmla="*/ 1388350 h 1526147"/>
            <a:gd name="connsiteX37" fmla="*/ 8042825 w 11566425"/>
            <a:gd name="connsiteY37" fmla="*/ 1078619 h 1526147"/>
            <a:gd name="connsiteX38" fmla="*/ 8294687 w 11566425"/>
            <a:gd name="connsiteY38" fmla="*/ 1508609 h 1526147"/>
            <a:gd name="connsiteX39" fmla="*/ 8733444 w 11566425"/>
            <a:gd name="connsiteY39" fmla="*/ 1415255 h 1526147"/>
            <a:gd name="connsiteX40" fmla="*/ 9303448 w 11566425"/>
            <a:gd name="connsiteY40" fmla="*/ 717065 h 1526147"/>
            <a:gd name="connsiteX41" fmla="*/ 11027318 w 11566425"/>
            <a:gd name="connsiteY41" fmla="*/ 835587 h 1526147"/>
            <a:gd name="connsiteX42" fmla="*/ 11345613 w 11566425"/>
            <a:gd name="connsiteY42" fmla="*/ 1184467 h 1526147"/>
            <a:gd name="connsiteX43" fmla="*/ 11488718 w 11566425"/>
            <a:gd name="connsiteY43" fmla="*/ 691719 h 1526147"/>
            <a:gd name="connsiteX44" fmla="*/ 10047048 w 11566425"/>
            <a:gd name="connsiteY44" fmla="*/ 648959 h 1526147"/>
            <a:gd name="connsiteX45" fmla="*/ 9040743 w 11566425"/>
            <a:gd name="connsiteY45" fmla="*/ 580129 h 1526147"/>
            <a:gd name="connsiteX46" fmla="*/ 8599213 w 11566425"/>
            <a:gd name="connsiteY46" fmla="*/ 762313 h 1526147"/>
            <a:gd name="connsiteX47" fmla="*/ 8143875 w 11566425"/>
            <a:gd name="connsiteY47" fmla="*/ 937109 h 1526147"/>
            <a:gd name="connsiteX48" fmla="*/ 7712960 w 11566425"/>
            <a:gd name="connsiteY48" fmla="*/ 1072558 h 1526147"/>
            <a:gd name="connsiteX49" fmla="*/ 7239043 w 11566425"/>
            <a:gd name="connsiteY49" fmla="*/ 548155 h 1526147"/>
            <a:gd name="connsiteX50" fmla="*/ 7159659 w 11566425"/>
            <a:gd name="connsiteY50" fmla="*/ 135420 h 1526147"/>
            <a:gd name="connsiteX51" fmla="*/ 7024687 w 11566425"/>
            <a:gd name="connsiteY51" fmla="*/ 571984 h 1526147"/>
            <a:gd name="connsiteX52" fmla="*/ 6802451 w 11566425"/>
            <a:gd name="connsiteY52" fmla="*/ 317984 h 1526147"/>
            <a:gd name="connsiteX53" fmla="*/ 6699250 w 11566425"/>
            <a:gd name="connsiteY53" fmla="*/ 564046 h 1526147"/>
            <a:gd name="connsiteX54" fmla="*/ 6564312 w 11566425"/>
            <a:gd name="connsiteY54" fmla="*/ 627546 h 1526147"/>
            <a:gd name="connsiteX55" fmla="*/ 6246866 w 11566425"/>
            <a:gd name="connsiteY55" fmla="*/ 183055 h 1526147"/>
            <a:gd name="connsiteX56" fmla="*/ 6151562 w 11566425"/>
            <a:gd name="connsiteY56" fmla="*/ 532296 h 1526147"/>
            <a:gd name="connsiteX57" fmla="*/ 5984875 w 11566425"/>
            <a:gd name="connsiteY57" fmla="*/ 659296 h 1526147"/>
            <a:gd name="connsiteX58" fmla="*/ 5818187 w 11566425"/>
            <a:gd name="connsiteY58" fmla="*/ 587859 h 1526147"/>
            <a:gd name="connsiteX59" fmla="*/ 5429250 w 11566425"/>
            <a:gd name="connsiteY59" fmla="*/ 651359 h 1526147"/>
            <a:gd name="connsiteX60" fmla="*/ 5310187 w 11566425"/>
            <a:gd name="connsiteY60" fmla="*/ 167171 h 1526147"/>
            <a:gd name="connsiteX61" fmla="*/ 5230812 w 11566425"/>
            <a:gd name="connsiteY61" fmla="*/ 564046 h 1526147"/>
            <a:gd name="connsiteX62" fmla="*/ 5080000 w 11566425"/>
            <a:gd name="connsiteY62" fmla="*/ 730734 h 1526147"/>
            <a:gd name="connsiteX63" fmla="*/ 4913312 w 11566425"/>
            <a:gd name="connsiteY63" fmla="*/ 524359 h 1526147"/>
            <a:gd name="connsiteX64" fmla="*/ 4683125 w 11566425"/>
            <a:gd name="connsiteY64" fmla="*/ 135421 h 1526147"/>
            <a:gd name="connsiteX65" fmla="*/ 4532312 w 11566425"/>
            <a:gd name="connsiteY65" fmla="*/ 421171 h 1526147"/>
            <a:gd name="connsiteX66" fmla="*/ 4357687 w 11566425"/>
            <a:gd name="connsiteY66" fmla="*/ 532296 h 1526147"/>
            <a:gd name="connsiteX67" fmla="*/ 4151312 w 11566425"/>
            <a:gd name="connsiteY67" fmla="*/ 429109 h 1526147"/>
            <a:gd name="connsiteX68" fmla="*/ 3873525 w 11566425"/>
            <a:gd name="connsiteY68" fmla="*/ 651358 h 1526147"/>
            <a:gd name="connsiteX69" fmla="*/ 3667359 w 11566425"/>
            <a:gd name="connsiteY69" fmla="*/ 667375 h 1526147"/>
            <a:gd name="connsiteX70" fmla="*/ 3278169 w 11566425"/>
            <a:gd name="connsiteY70" fmla="*/ 254484 h 1526147"/>
            <a:gd name="connsiteX71" fmla="*/ 3095625 w 11566425"/>
            <a:gd name="connsiteY71" fmla="*/ 691074 h 1526147"/>
            <a:gd name="connsiteX72" fmla="*/ 2905125 w 11566425"/>
            <a:gd name="connsiteY72" fmla="*/ 270359 h 1526147"/>
            <a:gd name="connsiteX73" fmla="*/ 2698731 w 11566425"/>
            <a:gd name="connsiteY73" fmla="*/ 214738 h 1526147"/>
            <a:gd name="connsiteX74" fmla="*/ 2532062 w 11566425"/>
            <a:gd name="connsiteY74" fmla="*/ 619609 h 1526147"/>
            <a:gd name="connsiteX75" fmla="*/ 2325687 w 11566425"/>
            <a:gd name="connsiteY75" fmla="*/ 516421 h 1526147"/>
            <a:gd name="connsiteX76" fmla="*/ 2159000 w 11566425"/>
            <a:gd name="connsiteY76" fmla="*/ 532296 h 1526147"/>
            <a:gd name="connsiteX77" fmla="*/ 1976437 w 11566425"/>
            <a:gd name="connsiteY77" fmla="*/ 452921 h 1526147"/>
            <a:gd name="connsiteX78" fmla="*/ 1682732 w 11566425"/>
            <a:gd name="connsiteY78" fmla="*/ 327 h 1526147"/>
            <a:gd name="connsiteX79" fmla="*/ 1381161 w 11566425"/>
            <a:gd name="connsiteY79" fmla="*/ 397242 h 1526147"/>
            <a:gd name="connsiteX80" fmla="*/ 1119187 w 11566425"/>
            <a:gd name="connsiteY80" fmla="*/ 548171 h 1526147"/>
            <a:gd name="connsiteX81" fmla="*/ 825500 w 11566425"/>
            <a:gd name="connsiteY81" fmla="*/ 516421 h 1526147"/>
            <a:gd name="connsiteX82" fmla="*/ 642937 w 11566425"/>
            <a:gd name="connsiteY82" fmla="*/ 405296 h 1526147"/>
            <a:gd name="connsiteX83" fmla="*/ 531812 w 11566425"/>
            <a:gd name="connsiteY83" fmla="*/ 103671 h 1526147"/>
            <a:gd name="connsiteX84" fmla="*/ 365125 w 11566425"/>
            <a:gd name="connsiteY84" fmla="*/ 492609 h 1526147"/>
            <a:gd name="connsiteX85" fmla="*/ 238125 w 11566425"/>
            <a:gd name="connsiteY85" fmla="*/ 103671 h 1526147"/>
            <a:gd name="connsiteX86" fmla="*/ 150812 w 11566425"/>
            <a:gd name="connsiteY86" fmla="*/ 159234 h 1526147"/>
            <a:gd name="connsiteX87" fmla="*/ 0 w 11566425"/>
            <a:gd name="connsiteY87" fmla="*/ 71921 h 1526147"/>
            <a:gd name="connsiteX0" fmla="*/ 0 w 11544919"/>
            <a:gd name="connsiteY0" fmla="*/ 71921 h 1526147"/>
            <a:gd name="connsiteX1" fmla="*/ 7937 w 11544919"/>
            <a:gd name="connsiteY1" fmla="*/ 1246671 h 1526147"/>
            <a:gd name="connsiteX2" fmla="*/ 87312 w 11544919"/>
            <a:gd name="connsiteY2" fmla="*/ 1151421 h 1526147"/>
            <a:gd name="connsiteX3" fmla="*/ 158750 w 11544919"/>
            <a:gd name="connsiteY3" fmla="*/ 1095859 h 1526147"/>
            <a:gd name="connsiteX4" fmla="*/ 222250 w 11544919"/>
            <a:gd name="connsiteY4" fmla="*/ 1183171 h 1526147"/>
            <a:gd name="connsiteX5" fmla="*/ 373062 w 11544919"/>
            <a:gd name="connsiteY5" fmla="*/ 1151421 h 1526147"/>
            <a:gd name="connsiteX6" fmla="*/ 603250 w 11544919"/>
            <a:gd name="connsiteY6" fmla="*/ 960921 h 1526147"/>
            <a:gd name="connsiteX7" fmla="*/ 976312 w 11544919"/>
            <a:gd name="connsiteY7" fmla="*/ 1016484 h 1526147"/>
            <a:gd name="connsiteX8" fmla="*/ 1341437 w 11544919"/>
            <a:gd name="connsiteY8" fmla="*/ 1167296 h 1526147"/>
            <a:gd name="connsiteX9" fmla="*/ 1674812 w 11544919"/>
            <a:gd name="connsiteY9" fmla="*/ 1302234 h 1526147"/>
            <a:gd name="connsiteX10" fmla="*/ 2198687 w 11544919"/>
            <a:gd name="connsiteY10" fmla="*/ 1262546 h 1526147"/>
            <a:gd name="connsiteX11" fmla="*/ 2619375 w 11544919"/>
            <a:gd name="connsiteY11" fmla="*/ 921234 h 1526147"/>
            <a:gd name="connsiteX12" fmla="*/ 2730500 w 11544919"/>
            <a:gd name="connsiteY12" fmla="*/ 857734 h 1526147"/>
            <a:gd name="connsiteX13" fmla="*/ 2944812 w 11544919"/>
            <a:gd name="connsiteY13" fmla="*/ 937109 h 1526147"/>
            <a:gd name="connsiteX14" fmla="*/ 3151187 w 11544919"/>
            <a:gd name="connsiteY14" fmla="*/ 1199046 h 1526147"/>
            <a:gd name="connsiteX15" fmla="*/ 3333750 w 11544919"/>
            <a:gd name="connsiteY15" fmla="*/ 706921 h 1526147"/>
            <a:gd name="connsiteX16" fmla="*/ 3476625 w 11544919"/>
            <a:gd name="connsiteY16" fmla="*/ 738671 h 1526147"/>
            <a:gd name="connsiteX17" fmla="*/ 3770312 w 11544919"/>
            <a:gd name="connsiteY17" fmla="*/ 1087921 h 1526147"/>
            <a:gd name="connsiteX18" fmla="*/ 3929050 w 11544919"/>
            <a:gd name="connsiteY18" fmla="*/ 1341921 h 1526147"/>
            <a:gd name="connsiteX19" fmla="*/ 4175125 w 11544919"/>
            <a:gd name="connsiteY19" fmla="*/ 873609 h 1526147"/>
            <a:gd name="connsiteX20" fmla="*/ 4325937 w 11544919"/>
            <a:gd name="connsiteY20" fmla="*/ 1048234 h 1526147"/>
            <a:gd name="connsiteX21" fmla="*/ 4397347 w 11544919"/>
            <a:gd name="connsiteY21" fmla="*/ 1326046 h 1526147"/>
            <a:gd name="connsiteX22" fmla="*/ 4548134 w 11544919"/>
            <a:gd name="connsiteY22" fmla="*/ 1175250 h 1526147"/>
            <a:gd name="connsiteX23" fmla="*/ 4683125 w 11544919"/>
            <a:gd name="connsiteY23" fmla="*/ 1214921 h 1526147"/>
            <a:gd name="connsiteX24" fmla="*/ 4802187 w 11544919"/>
            <a:gd name="connsiteY24" fmla="*/ 865671 h 1526147"/>
            <a:gd name="connsiteX25" fmla="*/ 4929187 w 11544919"/>
            <a:gd name="connsiteY25" fmla="*/ 1008546 h 1526147"/>
            <a:gd name="connsiteX26" fmla="*/ 5143537 w 11544919"/>
            <a:gd name="connsiteY26" fmla="*/ 802230 h 1526147"/>
            <a:gd name="connsiteX27" fmla="*/ 5278446 w 11544919"/>
            <a:gd name="connsiteY27" fmla="*/ 913335 h 1526147"/>
            <a:gd name="connsiteX28" fmla="*/ 5770562 w 11544919"/>
            <a:gd name="connsiteY28" fmla="*/ 691046 h 1526147"/>
            <a:gd name="connsiteX29" fmla="*/ 6064281 w 11544919"/>
            <a:gd name="connsiteY29" fmla="*/ 1048242 h 1526147"/>
            <a:gd name="connsiteX30" fmla="*/ 6350000 w 11544919"/>
            <a:gd name="connsiteY30" fmla="*/ 667234 h 1526147"/>
            <a:gd name="connsiteX31" fmla="*/ 6524625 w 11544919"/>
            <a:gd name="connsiteY31" fmla="*/ 810109 h 1526147"/>
            <a:gd name="connsiteX32" fmla="*/ 6651625 w 11544919"/>
            <a:gd name="connsiteY32" fmla="*/ 1135546 h 1526147"/>
            <a:gd name="connsiteX33" fmla="*/ 7016750 w 11544919"/>
            <a:gd name="connsiteY33" fmla="*/ 778359 h 1526147"/>
            <a:gd name="connsiteX34" fmla="*/ 7144513 w 11544919"/>
            <a:gd name="connsiteY34" fmla="*/ 701686 h 1526147"/>
            <a:gd name="connsiteX35" fmla="*/ 7322039 w 11544919"/>
            <a:gd name="connsiteY35" fmla="*/ 828516 h 1526147"/>
            <a:gd name="connsiteX36" fmla="*/ 7548357 w 11544919"/>
            <a:gd name="connsiteY36" fmla="*/ 1388350 h 1526147"/>
            <a:gd name="connsiteX37" fmla="*/ 8042825 w 11544919"/>
            <a:gd name="connsiteY37" fmla="*/ 1078619 h 1526147"/>
            <a:gd name="connsiteX38" fmla="*/ 8294687 w 11544919"/>
            <a:gd name="connsiteY38" fmla="*/ 1508609 h 1526147"/>
            <a:gd name="connsiteX39" fmla="*/ 8733444 w 11544919"/>
            <a:gd name="connsiteY39" fmla="*/ 1415255 h 1526147"/>
            <a:gd name="connsiteX40" fmla="*/ 9303448 w 11544919"/>
            <a:gd name="connsiteY40" fmla="*/ 717065 h 1526147"/>
            <a:gd name="connsiteX41" fmla="*/ 11027318 w 11544919"/>
            <a:gd name="connsiteY41" fmla="*/ 835587 h 1526147"/>
            <a:gd name="connsiteX42" fmla="*/ 11345613 w 11544919"/>
            <a:gd name="connsiteY42" fmla="*/ 1184467 h 1526147"/>
            <a:gd name="connsiteX43" fmla="*/ 11478204 w 11544919"/>
            <a:gd name="connsiteY43" fmla="*/ 683482 h 1526147"/>
            <a:gd name="connsiteX44" fmla="*/ 10047048 w 11544919"/>
            <a:gd name="connsiteY44" fmla="*/ 648959 h 1526147"/>
            <a:gd name="connsiteX45" fmla="*/ 9040743 w 11544919"/>
            <a:gd name="connsiteY45" fmla="*/ 580129 h 1526147"/>
            <a:gd name="connsiteX46" fmla="*/ 8599213 w 11544919"/>
            <a:gd name="connsiteY46" fmla="*/ 762313 h 1526147"/>
            <a:gd name="connsiteX47" fmla="*/ 8143875 w 11544919"/>
            <a:gd name="connsiteY47" fmla="*/ 937109 h 1526147"/>
            <a:gd name="connsiteX48" fmla="*/ 7712960 w 11544919"/>
            <a:gd name="connsiteY48" fmla="*/ 1072558 h 1526147"/>
            <a:gd name="connsiteX49" fmla="*/ 7239043 w 11544919"/>
            <a:gd name="connsiteY49" fmla="*/ 548155 h 1526147"/>
            <a:gd name="connsiteX50" fmla="*/ 7159659 w 11544919"/>
            <a:gd name="connsiteY50" fmla="*/ 135420 h 1526147"/>
            <a:gd name="connsiteX51" fmla="*/ 7024687 w 11544919"/>
            <a:gd name="connsiteY51" fmla="*/ 571984 h 1526147"/>
            <a:gd name="connsiteX52" fmla="*/ 6802451 w 11544919"/>
            <a:gd name="connsiteY52" fmla="*/ 317984 h 1526147"/>
            <a:gd name="connsiteX53" fmla="*/ 6699250 w 11544919"/>
            <a:gd name="connsiteY53" fmla="*/ 564046 h 1526147"/>
            <a:gd name="connsiteX54" fmla="*/ 6564312 w 11544919"/>
            <a:gd name="connsiteY54" fmla="*/ 627546 h 1526147"/>
            <a:gd name="connsiteX55" fmla="*/ 6246866 w 11544919"/>
            <a:gd name="connsiteY55" fmla="*/ 183055 h 1526147"/>
            <a:gd name="connsiteX56" fmla="*/ 6151562 w 11544919"/>
            <a:gd name="connsiteY56" fmla="*/ 532296 h 1526147"/>
            <a:gd name="connsiteX57" fmla="*/ 5984875 w 11544919"/>
            <a:gd name="connsiteY57" fmla="*/ 659296 h 1526147"/>
            <a:gd name="connsiteX58" fmla="*/ 5818187 w 11544919"/>
            <a:gd name="connsiteY58" fmla="*/ 587859 h 1526147"/>
            <a:gd name="connsiteX59" fmla="*/ 5429250 w 11544919"/>
            <a:gd name="connsiteY59" fmla="*/ 651359 h 1526147"/>
            <a:gd name="connsiteX60" fmla="*/ 5310187 w 11544919"/>
            <a:gd name="connsiteY60" fmla="*/ 167171 h 1526147"/>
            <a:gd name="connsiteX61" fmla="*/ 5230812 w 11544919"/>
            <a:gd name="connsiteY61" fmla="*/ 564046 h 1526147"/>
            <a:gd name="connsiteX62" fmla="*/ 5080000 w 11544919"/>
            <a:gd name="connsiteY62" fmla="*/ 730734 h 1526147"/>
            <a:gd name="connsiteX63" fmla="*/ 4913312 w 11544919"/>
            <a:gd name="connsiteY63" fmla="*/ 524359 h 1526147"/>
            <a:gd name="connsiteX64" fmla="*/ 4683125 w 11544919"/>
            <a:gd name="connsiteY64" fmla="*/ 135421 h 1526147"/>
            <a:gd name="connsiteX65" fmla="*/ 4532312 w 11544919"/>
            <a:gd name="connsiteY65" fmla="*/ 421171 h 1526147"/>
            <a:gd name="connsiteX66" fmla="*/ 4357687 w 11544919"/>
            <a:gd name="connsiteY66" fmla="*/ 532296 h 1526147"/>
            <a:gd name="connsiteX67" fmla="*/ 4151312 w 11544919"/>
            <a:gd name="connsiteY67" fmla="*/ 429109 h 1526147"/>
            <a:gd name="connsiteX68" fmla="*/ 3873525 w 11544919"/>
            <a:gd name="connsiteY68" fmla="*/ 651358 h 1526147"/>
            <a:gd name="connsiteX69" fmla="*/ 3667359 w 11544919"/>
            <a:gd name="connsiteY69" fmla="*/ 667375 h 1526147"/>
            <a:gd name="connsiteX70" fmla="*/ 3278169 w 11544919"/>
            <a:gd name="connsiteY70" fmla="*/ 254484 h 1526147"/>
            <a:gd name="connsiteX71" fmla="*/ 3095625 w 11544919"/>
            <a:gd name="connsiteY71" fmla="*/ 691074 h 1526147"/>
            <a:gd name="connsiteX72" fmla="*/ 2905125 w 11544919"/>
            <a:gd name="connsiteY72" fmla="*/ 270359 h 1526147"/>
            <a:gd name="connsiteX73" fmla="*/ 2698731 w 11544919"/>
            <a:gd name="connsiteY73" fmla="*/ 214738 h 1526147"/>
            <a:gd name="connsiteX74" fmla="*/ 2532062 w 11544919"/>
            <a:gd name="connsiteY74" fmla="*/ 619609 h 1526147"/>
            <a:gd name="connsiteX75" fmla="*/ 2325687 w 11544919"/>
            <a:gd name="connsiteY75" fmla="*/ 516421 h 1526147"/>
            <a:gd name="connsiteX76" fmla="*/ 2159000 w 11544919"/>
            <a:gd name="connsiteY76" fmla="*/ 532296 h 1526147"/>
            <a:gd name="connsiteX77" fmla="*/ 1976437 w 11544919"/>
            <a:gd name="connsiteY77" fmla="*/ 452921 h 1526147"/>
            <a:gd name="connsiteX78" fmla="*/ 1682732 w 11544919"/>
            <a:gd name="connsiteY78" fmla="*/ 327 h 1526147"/>
            <a:gd name="connsiteX79" fmla="*/ 1381161 w 11544919"/>
            <a:gd name="connsiteY79" fmla="*/ 397242 h 1526147"/>
            <a:gd name="connsiteX80" fmla="*/ 1119187 w 11544919"/>
            <a:gd name="connsiteY80" fmla="*/ 548171 h 1526147"/>
            <a:gd name="connsiteX81" fmla="*/ 825500 w 11544919"/>
            <a:gd name="connsiteY81" fmla="*/ 516421 h 1526147"/>
            <a:gd name="connsiteX82" fmla="*/ 642937 w 11544919"/>
            <a:gd name="connsiteY82" fmla="*/ 405296 h 1526147"/>
            <a:gd name="connsiteX83" fmla="*/ 531812 w 11544919"/>
            <a:gd name="connsiteY83" fmla="*/ 103671 h 1526147"/>
            <a:gd name="connsiteX84" fmla="*/ 365125 w 11544919"/>
            <a:gd name="connsiteY84" fmla="*/ 492609 h 1526147"/>
            <a:gd name="connsiteX85" fmla="*/ 238125 w 11544919"/>
            <a:gd name="connsiteY85" fmla="*/ 103671 h 1526147"/>
            <a:gd name="connsiteX86" fmla="*/ 150812 w 11544919"/>
            <a:gd name="connsiteY86" fmla="*/ 159234 h 1526147"/>
            <a:gd name="connsiteX87" fmla="*/ 0 w 11544919"/>
            <a:gd name="connsiteY87" fmla="*/ 71921 h 1526147"/>
            <a:gd name="connsiteX0" fmla="*/ 0 w 11675714"/>
            <a:gd name="connsiteY0" fmla="*/ 71921 h 1526147"/>
            <a:gd name="connsiteX1" fmla="*/ 7937 w 11675714"/>
            <a:gd name="connsiteY1" fmla="*/ 1246671 h 1526147"/>
            <a:gd name="connsiteX2" fmla="*/ 87312 w 11675714"/>
            <a:gd name="connsiteY2" fmla="*/ 1151421 h 1526147"/>
            <a:gd name="connsiteX3" fmla="*/ 158750 w 11675714"/>
            <a:gd name="connsiteY3" fmla="*/ 1095859 h 1526147"/>
            <a:gd name="connsiteX4" fmla="*/ 222250 w 11675714"/>
            <a:gd name="connsiteY4" fmla="*/ 1183171 h 1526147"/>
            <a:gd name="connsiteX5" fmla="*/ 373062 w 11675714"/>
            <a:gd name="connsiteY5" fmla="*/ 1151421 h 1526147"/>
            <a:gd name="connsiteX6" fmla="*/ 603250 w 11675714"/>
            <a:gd name="connsiteY6" fmla="*/ 960921 h 1526147"/>
            <a:gd name="connsiteX7" fmla="*/ 976312 w 11675714"/>
            <a:gd name="connsiteY7" fmla="*/ 1016484 h 1526147"/>
            <a:gd name="connsiteX8" fmla="*/ 1341437 w 11675714"/>
            <a:gd name="connsiteY8" fmla="*/ 1167296 h 1526147"/>
            <a:gd name="connsiteX9" fmla="*/ 1674812 w 11675714"/>
            <a:gd name="connsiteY9" fmla="*/ 1302234 h 1526147"/>
            <a:gd name="connsiteX10" fmla="*/ 2198687 w 11675714"/>
            <a:gd name="connsiteY10" fmla="*/ 1262546 h 1526147"/>
            <a:gd name="connsiteX11" fmla="*/ 2619375 w 11675714"/>
            <a:gd name="connsiteY11" fmla="*/ 921234 h 1526147"/>
            <a:gd name="connsiteX12" fmla="*/ 2730500 w 11675714"/>
            <a:gd name="connsiteY12" fmla="*/ 857734 h 1526147"/>
            <a:gd name="connsiteX13" fmla="*/ 2944812 w 11675714"/>
            <a:gd name="connsiteY13" fmla="*/ 937109 h 1526147"/>
            <a:gd name="connsiteX14" fmla="*/ 3151187 w 11675714"/>
            <a:gd name="connsiteY14" fmla="*/ 1199046 h 1526147"/>
            <a:gd name="connsiteX15" fmla="*/ 3333750 w 11675714"/>
            <a:gd name="connsiteY15" fmla="*/ 706921 h 1526147"/>
            <a:gd name="connsiteX16" fmla="*/ 3476625 w 11675714"/>
            <a:gd name="connsiteY16" fmla="*/ 738671 h 1526147"/>
            <a:gd name="connsiteX17" fmla="*/ 3770312 w 11675714"/>
            <a:gd name="connsiteY17" fmla="*/ 1087921 h 1526147"/>
            <a:gd name="connsiteX18" fmla="*/ 3929050 w 11675714"/>
            <a:gd name="connsiteY18" fmla="*/ 1341921 h 1526147"/>
            <a:gd name="connsiteX19" fmla="*/ 4175125 w 11675714"/>
            <a:gd name="connsiteY19" fmla="*/ 873609 h 1526147"/>
            <a:gd name="connsiteX20" fmla="*/ 4325937 w 11675714"/>
            <a:gd name="connsiteY20" fmla="*/ 1048234 h 1526147"/>
            <a:gd name="connsiteX21" fmla="*/ 4397347 w 11675714"/>
            <a:gd name="connsiteY21" fmla="*/ 1326046 h 1526147"/>
            <a:gd name="connsiteX22" fmla="*/ 4548134 w 11675714"/>
            <a:gd name="connsiteY22" fmla="*/ 1175250 h 1526147"/>
            <a:gd name="connsiteX23" fmla="*/ 4683125 w 11675714"/>
            <a:gd name="connsiteY23" fmla="*/ 1214921 h 1526147"/>
            <a:gd name="connsiteX24" fmla="*/ 4802187 w 11675714"/>
            <a:gd name="connsiteY24" fmla="*/ 865671 h 1526147"/>
            <a:gd name="connsiteX25" fmla="*/ 4929187 w 11675714"/>
            <a:gd name="connsiteY25" fmla="*/ 1008546 h 1526147"/>
            <a:gd name="connsiteX26" fmla="*/ 5143537 w 11675714"/>
            <a:gd name="connsiteY26" fmla="*/ 802230 h 1526147"/>
            <a:gd name="connsiteX27" fmla="*/ 5278446 w 11675714"/>
            <a:gd name="connsiteY27" fmla="*/ 913335 h 1526147"/>
            <a:gd name="connsiteX28" fmla="*/ 5770562 w 11675714"/>
            <a:gd name="connsiteY28" fmla="*/ 691046 h 1526147"/>
            <a:gd name="connsiteX29" fmla="*/ 6064281 w 11675714"/>
            <a:gd name="connsiteY29" fmla="*/ 1048242 h 1526147"/>
            <a:gd name="connsiteX30" fmla="*/ 6350000 w 11675714"/>
            <a:gd name="connsiteY30" fmla="*/ 667234 h 1526147"/>
            <a:gd name="connsiteX31" fmla="*/ 6524625 w 11675714"/>
            <a:gd name="connsiteY31" fmla="*/ 810109 h 1526147"/>
            <a:gd name="connsiteX32" fmla="*/ 6651625 w 11675714"/>
            <a:gd name="connsiteY32" fmla="*/ 1135546 h 1526147"/>
            <a:gd name="connsiteX33" fmla="*/ 7016750 w 11675714"/>
            <a:gd name="connsiteY33" fmla="*/ 778359 h 1526147"/>
            <a:gd name="connsiteX34" fmla="*/ 7144513 w 11675714"/>
            <a:gd name="connsiteY34" fmla="*/ 701686 h 1526147"/>
            <a:gd name="connsiteX35" fmla="*/ 7322039 w 11675714"/>
            <a:gd name="connsiteY35" fmla="*/ 828516 h 1526147"/>
            <a:gd name="connsiteX36" fmla="*/ 7548357 w 11675714"/>
            <a:gd name="connsiteY36" fmla="*/ 1388350 h 1526147"/>
            <a:gd name="connsiteX37" fmla="*/ 8042825 w 11675714"/>
            <a:gd name="connsiteY37" fmla="*/ 1078619 h 1526147"/>
            <a:gd name="connsiteX38" fmla="*/ 8294687 w 11675714"/>
            <a:gd name="connsiteY38" fmla="*/ 1508609 h 1526147"/>
            <a:gd name="connsiteX39" fmla="*/ 8733444 w 11675714"/>
            <a:gd name="connsiteY39" fmla="*/ 1415255 h 1526147"/>
            <a:gd name="connsiteX40" fmla="*/ 9303448 w 11675714"/>
            <a:gd name="connsiteY40" fmla="*/ 717065 h 1526147"/>
            <a:gd name="connsiteX41" fmla="*/ 11027318 w 11675714"/>
            <a:gd name="connsiteY41" fmla="*/ 835587 h 1526147"/>
            <a:gd name="connsiteX42" fmla="*/ 11345613 w 11675714"/>
            <a:gd name="connsiteY42" fmla="*/ 1184467 h 1526147"/>
            <a:gd name="connsiteX43" fmla="*/ 11625411 w 11675714"/>
            <a:gd name="connsiteY43" fmla="*/ 559934 h 1526147"/>
            <a:gd name="connsiteX44" fmla="*/ 10047048 w 11675714"/>
            <a:gd name="connsiteY44" fmla="*/ 648959 h 1526147"/>
            <a:gd name="connsiteX45" fmla="*/ 9040743 w 11675714"/>
            <a:gd name="connsiteY45" fmla="*/ 580129 h 1526147"/>
            <a:gd name="connsiteX46" fmla="*/ 8599213 w 11675714"/>
            <a:gd name="connsiteY46" fmla="*/ 762313 h 1526147"/>
            <a:gd name="connsiteX47" fmla="*/ 8143875 w 11675714"/>
            <a:gd name="connsiteY47" fmla="*/ 937109 h 1526147"/>
            <a:gd name="connsiteX48" fmla="*/ 7712960 w 11675714"/>
            <a:gd name="connsiteY48" fmla="*/ 1072558 h 1526147"/>
            <a:gd name="connsiteX49" fmla="*/ 7239043 w 11675714"/>
            <a:gd name="connsiteY49" fmla="*/ 548155 h 1526147"/>
            <a:gd name="connsiteX50" fmla="*/ 7159659 w 11675714"/>
            <a:gd name="connsiteY50" fmla="*/ 135420 h 1526147"/>
            <a:gd name="connsiteX51" fmla="*/ 7024687 w 11675714"/>
            <a:gd name="connsiteY51" fmla="*/ 571984 h 1526147"/>
            <a:gd name="connsiteX52" fmla="*/ 6802451 w 11675714"/>
            <a:gd name="connsiteY52" fmla="*/ 317984 h 1526147"/>
            <a:gd name="connsiteX53" fmla="*/ 6699250 w 11675714"/>
            <a:gd name="connsiteY53" fmla="*/ 564046 h 1526147"/>
            <a:gd name="connsiteX54" fmla="*/ 6564312 w 11675714"/>
            <a:gd name="connsiteY54" fmla="*/ 627546 h 1526147"/>
            <a:gd name="connsiteX55" fmla="*/ 6246866 w 11675714"/>
            <a:gd name="connsiteY55" fmla="*/ 183055 h 1526147"/>
            <a:gd name="connsiteX56" fmla="*/ 6151562 w 11675714"/>
            <a:gd name="connsiteY56" fmla="*/ 532296 h 1526147"/>
            <a:gd name="connsiteX57" fmla="*/ 5984875 w 11675714"/>
            <a:gd name="connsiteY57" fmla="*/ 659296 h 1526147"/>
            <a:gd name="connsiteX58" fmla="*/ 5818187 w 11675714"/>
            <a:gd name="connsiteY58" fmla="*/ 587859 h 1526147"/>
            <a:gd name="connsiteX59" fmla="*/ 5429250 w 11675714"/>
            <a:gd name="connsiteY59" fmla="*/ 651359 h 1526147"/>
            <a:gd name="connsiteX60" fmla="*/ 5310187 w 11675714"/>
            <a:gd name="connsiteY60" fmla="*/ 167171 h 1526147"/>
            <a:gd name="connsiteX61" fmla="*/ 5230812 w 11675714"/>
            <a:gd name="connsiteY61" fmla="*/ 564046 h 1526147"/>
            <a:gd name="connsiteX62" fmla="*/ 5080000 w 11675714"/>
            <a:gd name="connsiteY62" fmla="*/ 730734 h 1526147"/>
            <a:gd name="connsiteX63" fmla="*/ 4913312 w 11675714"/>
            <a:gd name="connsiteY63" fmla="*/ 524359 h 1526147"/>
            <a:gd name="connsiteX64" fmla="*/ 4683125 w 11675714"/>
            <a:gd name="connsiteY64" fmla="*/ 135421 h 1526147"/>
            <a:gd name="connsiteX65" fmla="*/ 4532312 w 11675714"/>
            <a:gd name="connsiteY65" fmla="*/ 421171 h 1526147"/>
            <a:gd name="connsiteX66" fmla="*/ 4357687 w 11675714"/>
            <a:gd name="connsiteY66" fmla="*/ 532296 h 1526147"/>
            <a:gd name="connsiteX67" fmla="*/ 4151312 w 11675714"/>
            <a:gd name="connsiteY67" fmla="*/ 429109 h 1526147"/>
            <a:gd name="connsiteX68" fmla="*/ 3873525 w 11675714"/>
            <a:gd name="connsiteY68" fmla="*/ 651358 h 1526147"/>
            <a:gd name="connsiteX69" fmla="*/ 3667359 w 11675714"/>
            <a:gd name="connsiteY69" fmla="*/ 667375 h 1526147"/>
            <a:gd name="connsiteX70" fmla="*/ 3278169 w 11675714"/>
            <a:gd name="connsiteY70" fmla="*/ 254484 h 1526147"/>
            <a:gd name="connsiteX71" fmla="*/ 3095625 w 11675714"/>
            <a:gd name="connsiteY71" fmla="*/ 691074 h 1526147"/>
            <a:gd name="connsiteX72" fmla="*/ 2905125 w 11675714"/>
            <a:gd name="connsiteY72" fmla="*/ 270359 h 1526147"/>
            <a:gd name="connsiteX73" fmla="*/ 2698731 w 11675714"/>
            <a:gd name="connsiteY73" fmla="*/ 214738 h 1526147"/>
            <a:gd name="connsiteX74" fmla="*/ 2532062 w 11675714"/>
            <a:gd name="connsiteY74" fmla="*/ 619609 h 1526147"/>
            <a:gd name="connsiteX75" fmla="*/ 2325687 w 11675714"/>
            <a:gd name="connsiteY75" fmla="*/ 516421 h 1526147"/>
            <a:gd name="connsiteX76" fmla="*/ 2159000 w 11675714"/>
            <a:gd name="connsiteY76" fmla="*/ 532296 h 1526147"/>
            <a:gd name="connsiteX77" fmla="*/ 1976437 w 11675714"/>
            <a:gd name="connsiteY77" fmla="*/ 452921 h 1526147"/>
            <a:gd name="connsiteX78" fmla="*/ 1682732 w 11675714"/>
            <a:gd name="connsiteY78" fmla="*/ 327 h 1526147"/>
            <a:gd name="connsiteX79" fmla="*/ 1381161 w 11675714"/>
            <a:gd name="connsiteY79" fmla="*/ 397242 h 1526147"/>
            <a:gd name="connsiteX80" fmla="*/ 1119187 w 11675714"/>
            <a:gd name="connsiteY80" fmla="*/ 548171 h 1526147"/>
            <a:gd name="connsiteX81" fmla="*/ 825500 w 11675714"/>
            <a:gd name="connsiteY81" fmla="*/ 516421 h 1526147"/>
            <a:gd name="connsiteX82" fmla="*/ 642937 w 11675714"/>
            <a:gd name="connsiteY82" fmla="*/ 405296 h 1526147"/>
            <a:gd name="connsiteX83" fmla="*/ 531812 w 11675714"/>
            <a:gd name="connsiteY83" fmla="*/ 103671 h 1526147"/>
            <a:gd name="connsiteX84" fmla="*/ 365125 w 11675714"/>
            <a:gd name="connsiteY84" fmla="*/ 492609 h 1526147"/>
            <a:gd name="connsiteX85" fmla="*/ 238125 w 11675714"/>
            <a:gd name="connsiteY85" fmla="*/ 103671 h 1526147"/>
            <a:gd name="connsiteX86" fmla="*/ 150812 w 11675714"/>
            <a:gd name="connsiteY86" fmla="*/ 159234 h 1526147"/>
            <a:gd name="connsiteX87" fmla="*/ 0 w 11675714"/>
            <a:gd name="connsiteY87" fmla="*/ 71921 h 1526147"/>
            <a:gd name="connsiteX0" fmla="*/ 0 w 11675714"/>
            <a:gd name="connsiteY0" fmla="*/ 71921 h 1526147"/>
            <a:gd name="connsiteX1" fmla="*/ 7937 w 11675714"/>
            <a:gd name="connsiteY1" fmla="*/ 1246671 h 1526147"/>
            <a:gd name="connsiteX2" fmla="*/ 87312 w 11675714"/>
            <a:gd name="connsiteY2" fmla="*/ 1151421 h 1526147"/>
            <a:gd name="connsiteX3" fmla="*/ 158750 w 11675714"/>
            <a:gd name="connsiteY3" fmla="*/ 1095859 h 1526147"/>
            <a:gd name="connsiteX4" fmla="*/ 222250 w 11675714"/>
            <a:gd name="connsiteY4" fmla="*/ 1183171 h 1526147"/>
            <a:gd name="connsiteX5" fmla="*/ 373062 w 11675714"/>
            <a:gd name="connsiteY5" fmla="*/ 1151421 h 1526147"/>
            <a:gd name="connsiteX6" fmla="*/ 603250 w 11675714"/>
            <a:gd name="connsiteY6" fmla="*/ 960921 h 1526147"/>
            <a:gd name="connsiteX7" fmla="*/ 976312 w 11675714"/>
            <a:gd name="connsiteY7" fmla="*/ 1016484 h 1526147"/>
            <a:gd name="connsiteX8" fmla="*/ 1341437 w 11675714"/>
            <a:gd name="connsiteY8" fmla="*/ 1167296 h 1526147"/>
            <a:gd name="connsiteX9" fmla="*/ 1674812 w 11675714"/>
            <a:gd name="connsiteY9" fmla="*/ 1302234 h 1526147"/>
            <a:gd name="connsiteX10" fmla="*/ 2198687 w 11675714"/>
            <a:gd name="connsiteY10" fmla="*/ 1262546 h 1526147"/>
            <a:gd name="connsiteX11" fmla="*/ 2619375 w 11675714"/>
            <a:gd name="connsiteY11" fmla="*/ 921234 h 1526147"/>
            <a:gd name="connsiteX12" fmla="*/ 2730500 w 11675714"/>
            <a:gd name="connsiteY12" fmla="*/ 857734 h 1526147"/>
            <a:gd name="connsiteX13" fmla="*/ 2944812 w 11675714"/>
            <a:gd name="connsiteY13" fmla="*/ 937109 h 1526147"/>
            <a:gd name="connsiteX14" fmla="*/ 3151187 w 11675714"/>
            <a:gd name="connsiteY14" fmla="*/ 1199046 h 1526147"/>
            <a:gd name="connsiteX15" fmla="*/ 3333750 w 11675714"/>
            <a:gd name="connsiteY15" fmla="*/ 706921 h 1526147"/>
            <a:gd name="connsiteX16" fmla="*/ 3476625 w 11675714"/>
            <a:gd name="connsiteY16" fmla="*/ 738671 h 1526147"/>
            <a:gd name="connsiteX17" fmla="*/ 3770312 w 11675714"/>
            <a:gd name="connsiteY17" fmla="*/ 1087921 h 1526147"/>
            <a:gd name="connsiteX18" fmla="*/ 3929050 w 11675714"/>
            <a:gd name="connsiteY18" fmla="*/ 1341921 h 1526147"/>
            <a:gd name="connsiteX19" fmla="*/ 4175125 w 11675714"/>
            <a:gd name="connsiteY19" fmla="*/ 873609 h 1526147"/>
            <a:gd name="connsiteX20" fmla="*/ 4325937 w 11675714"/>
            <a:gd name="connsiteY20" fmla="*/ 1048234 h 1526147"/>
            <a:gd name="connsiteX21" fmla="*/ 4397347 w 11675714"/>
            <a:gd name="connsiteY21" fmla="*/ 1326046 h 1526147"/>
            <a:gd name="connsiteX22" fmla="*/ 4548134 w 11675714"/>
            <a:gd name="connsiteY22" fmla="*/ 1175250 h 1526147"/>
            <a:gd name="connsiteX23" fmla="*/ 4683125 w 11675714"/>
            <a:gd name="connsiteY23" fmla="*/ 1214921 h 1526147"/>
            <a:gd name="connsiteX24" fmla="*/ 4802187 w 11675714"/>
            <a:gd name="connsiteY24" fmla="*/ 865671 h 1526147"/>
            <a:gd name="connsiteX25" fmla="*/ 4929187 w 11675714"/>
            <a:gd name="connsiteY25" fmla="*/ 1008546 h 1526147"/>
            <a:gd name="connsiteX26" fmla="*/ 5143537 w 11675714"/>
            <a:gd name="connsiteY26" fmla="*/ 802230 h 1526147"/>
            <a:gd name="connsiteX27" fmla="*/ 5278446 w 11675714"/>
            <a:gd name="connsiteY27" fmla="*/ 913335 h 1526147"/>
            <a:gd name="connsiteX28" fmla="*/ 5770562 w 11675714"/>
            <a:gd name="connsiteY28" fmla="*/ 691046 h 1526147"/>
            <a:gd name="connsiteX29" fmla="*/ 6064281 w 11675714"/>
            <a:gd name="connsiteY29" fmla="*/ 1048242 h 1526147"/>
            <a:gd name="connsiteX30" fmla="*/ 6350000 w 11675714"/>
            <a:gd name="connsiteY30" fmla="*/ 667234 h 1526147"/>
            <a:gd name="connsiteX31" fmla="*/ 6524625 w 11675714"/>
            <a:gd name="connsiteY31" fmla="*/ 810109 h 1526147"/>
            <a:gd name="connsiteX32" fmla="*/ 6651625 w 11675714"/>
            <a:gd name="connsiteY32" fmla="*/ 1135546 h 1526147"/>
            <a:gd name="connsiteX33" fmla="*/ 7016750 w 11675714"/>
            <a:gd name="connsiteY33" fmla="*/ 778359 h 1526147"/>
            <a:gd name="connsiteX34" fmla="*/ 7144513 w 11675714"/>
            <a:gd name="connsiteY34" fmla="*/ 701686 h 1526147"/>
            <a:gd name="connsiteX35" fmla="*/ 7322039 w 11675714"/>
            <a:gd name="connsiteY35" fmla="*/ 828516 h 1526147"/>
            <a:gd name="connsiteX36" fmla="*/ 7548357 w 11675714"/>
            <a:gd name="connsiteY36" fmla="*/ 1388350 h 1526147"/>
            <a:gd name="connsiteX37" fmla="*/ 8042825 w 11675714"/>
            <a:gd name="connsiteY37" fmla="*/ 1078619 h 1526147"/>
            <a:gd name="connsiteX38" fmla="*/ 8294687 w 11675714"/>
            <a:gd name="connsiteY38" fmla="*/ 1508609 h 1526147"/>
            <a:gd name="connsiteX39" fmla="*/ 8733444 w 11675714"/>
            <a:gd name="connsiteY39" fmla="*/ 1415255 h 1526147"/>
            <a:gd name="connsiteX40" fmla="*/ 9303448 w 11675714"/>
            <a:gd name="connsiteY40" fmla="*/ 717065 h 1526147"/>
            <a:gd name="connsiteX41" fmla="*/ 11027318 w 11675714"/>
            <a:gd name="connsiteY41" fmla="*/ 835587 h 1526147"/>
            <a:gd name="connsiteX42" fmla="*/ 11345613 w 11675714"/>
            <a:gd name="connsiteY42" fmla="*/ 1184467 h 1526147"/>
            <a:gd name="connsiteX43" fmla="*/ 11625411 w 11675714"/>
            <a:gd name="connsiteY43" fmla="*/ 559934 h 1526147"/>
            <a:gd name="connsiteX44" fmla="*/ 10047048 w 11675714"/>
            <a:gd name="connsiteY44" fmla="*/ 648959 h 1526147"/>
            <a:gd name="connsiteX45" fmla="*/ 9040743 w 11675714"/>
            <a:gd name="connsiteY45" fmla="*/ 580129 h 1526147"/>
            <a:gd name="connsiteX46" fmla="*/ 8599213 w 11675714"/>
            <a:gd name="connsiteY46" fmla="*/ 762313 h 1526147"/>
            <a:gd name="connsiteX47" fmla="*/ 8143875 w 11675714"/>
            <a:gd name="connsiteY47" fmla="*/ 937109 h 1526147"/>
            <a:gd name="connsiteX48" fmla="*/ 7712960 w 11675714"/>
            <a:gd name="connsiteY48" fmla="*/ 1072558 h 1526147"/>
            <a:gd name="connsiteX49" fmla="*/ 7239043 w 11675714"/>
            <a:gd name="connsiteY49" fmla="*/ 548155 h 1526147"/>
            <a:gd name="connsiteX50" fmla="*/ 7159659 w 11675714"/>
            <a:gd name="connsiteY50" fmla="*/ 135420 h 1526147"/>
            <a:gd name="connsiteX51" fmla="*/ 7024687 w 11675714"/>
            <a:gd name="connsiteY51" fmla="*/ 571984 h 1526147"/>
            <a:gd name="connsiteX52" fmla="*/ 6802451 w 11675714"/>
            <a:gd name="connsiteY52" fmla="*/ 317984 h 1526147"/>
            <a:gd name="connsiteX53" fmla="*/ 6699250 w 11675714"/>
            <a:gd name="connsiteY53" fmla="*/ 564046 h 1526147"/>
            <a:gd name="connsiteX54" fmla="*/ 6564312 w 11675714"/>
            <a:gd name="connsiteY54" fmla="*/ 627546 h 1526147"/>
            <a:gd name="connsiteX55" fmla="*/ 6246866 w 11675714"/>
            <a:gd name="connsiteY55" fmla="*/ 183055 h 1526147"/>
            <a:gd name="connsiteX56" fmla="*/ 6151562 w 11675714"/>
            <a:gd name="connsiteY56" fmla="*/ 532296 h 1526147"/>
            <a:gd name="connsiteX57" fmla="*/ 5984875 w 11675714"/>
            <a:gd name="connsiteY57" fmla="*/ 659296 h 1526147"/>
            <a:gd name="connsiteX58" fmla="*/ 5818187 w 11675714"/>
            <a:gd name="connsiteY58" fmla="*/ 587859 h 1526147"/>
            <a:gd name="connsiteX59" fmla="*/ 5429250 w 11675714"/>
            <a:gd name="connsiteY59" fmla="*/ 651359 h 1526147"/>
            <a:gd name="connsiteX60" fmla="*/ 5310187 w 11675714"/>
            <a:gd name="connsiteY60" fmla="*/ 167171 h 1526147"/>
            <a:gd name="connsiteX61" fmla="*/ 5230812 w 11675714"/>
            <a:gd name="connsiteY61" fmla="*/ 564046 h 1526147"/>
            <a:gd name="connsiteX62" fmla="*/ 5080000 w 11675714"/>
            <a:gd name="connsiteY62" fmla="*/ 730734 h 1526147"/>
            <a:gd name="connsiteX63" fmla="*/ 4913312 w 11675714"/>
            <a:gd name="connsiteY63" fmla="*/ 524359 h 1526147"/>
            <a:gd name="connsiteX64" fmla="*/ 4683125 w 11675714"/>
            <a:gd name="connsiteY64" fmla="*/ 135421 h 1526147"/>
            <a:gd name="connsiteX65" fmla="*/ 4532312 w 11675714"/>
            <a:gd name="connsiteY65" fmla="*/ 421171 h 1526147"/>
            <a:gd name="connsiteX66" fmla="*/ 4357687 w 11675714"/>
            <a:gd name="connsiteY66" fmla="*/ 532296 h 1526147"/>
            <a:gd name="connsiteX67" fmla="*/ 4151312 w 11675714"/>
            <a:gd name="connsiteY67" fmla="*/ 429109 h 1526147"/>
            <a:gd name="connsiteX68" fmla="*/ 3873525 w 11675714"/>
            <a:gd name="connsiteY68" fmla="*/ 651358 h 1526147"/>
            <a:gd name="connsiteX69" fmla="*/ 3667359 w 11675714"/>
            <a:gd name="connsiteY69" fmla="*/ 667375 h 1526147"/>
            <a:gd name="connsiteX70" fmla="*/ 3278169 w 11675714"/>
            <a:gd name="connsiteY70" fmla="*/ 254484 h 1526147"/>
            <a:gd name="connsiteX71" fmla="*/ 3095625 w 11675714"/>
            <a:gd name="connsiteY71" fmla="*/ 691074 h 1526147"/>
            <a:gd name="connsiteX72" fmla="*/ 2905125 w 11675714"/>
            <a:gd name="connsiteY72" fmla="*/ 270359 h 1526147"/>
            <a:gd name="connsiteX73" fmla="*/ 2698731 w 11675714"/>
            <a:gd name="connsiteY73" fmla="*/ 214738 h 1526147"/>
            <a:gd name="connsiteX74" fmla="*/ 2532062 w 11675714"/>
            <a:gd name="connsiteY74" fmla="*/ 619609 h 1526147"/>
            <a:gd name="connsiteX75" fmla="*/ 2325687 w 11675714"/>
            <a:gd name="connsiteY75" fmla="*/ 516421 h 1526147"/>
            <a:gd name="connsiteX76" fmla="*/ 2159000 w 11675714"/>
            <a:gd name="connsiteY76" fmla="*/ 532296 h 1526147"/>
            <a:gd name="connsiteX77" fmla="*/ 1976437 w 11675714"/>
            <a:gd name="connsiteY77" fmla="*/ 452921 h 1526147"/>
            <a:gd name="connsiteX78" fmla="*/ 1682732 w 11675714"/>
            <a:gd name="connsiteY78" fmla="*/ 327 h 1526147"/>
            <a:gd name="connsiteX79" fmla="*/ 1381161 w 11675714"/>
            <a:gd name="connsiteY79" fmla="*/ 397242 h 1526147"/>
            <a:gd name="connsiteX80" fmla="*/ 1119187 w 11675714"/>
            <a:gd name="connsiteY80" fmla="*/ 548171 h 1526147"/>
            <a:gd name="connsiteX81" fmla="*/ 825500 w 11675714"/>
            <a:gd name="connsiteY81" fmla="*/ 516421 h 1526147"/>
            <a:gd name="connsiteX82" fmla="*/ 642937 w 11675714"/>
            <a:gd name="connsiteY82" fmla="*/ 405296 h 1526147"/>
            <a:gd name="connsiteX83" fmla="*/ 531812 w 11675714"/>
            <a:gd name="connsiteY83" fmla="*/ 103671 h 1526147"/>
            <a:gd name="connsiteX84" fmla="*/ 365125 w 11675714"/>
            <a:gd name="connsiteY84" fmla="*/ 492609 h 1526147"/>
            <a:gd name="connsiteX85" fmla="*/ 238125 w 11675714"/>
            <a:gd name="connsiteY85" fmla="*/ 103671 h 1526147"/>
            <a:gd name="connsiteX86" fmla="*/ 150812 w 11675714"/>
            <a:gd name="connsiteY86" fmla="*/ 159234 h 1526147"/>
            <a:gd name="connsiteX87" fmla="*/ 0 w 11675714"/>
            <a:gd name="connsiteY87" fmla="*/ 71921 h 1526147"/>
            <a:gd name="connsiteX0" fmla="*/ 0 w 11936858"/>
            <a:gd name="connsiteY0" fmla="*/ 71921 h 1526147"/>
            <a:gd name="connsiteX1" fmla="*/ 7937 w 11936858"/>
            <a:gd name="connsiteY1" fmla="*/ 1246671 h 1526147"/>
            <a:gd name="connsiteX2" fmla="*/ 87312 w 11936858"/>
            <a:gd name="connsiteY2" fmla="*/ 1151421 h 1526147"/>
            <a:gd name="connsiteX3" fmla="*/ 158750 w 11936858"/>
            <a:gd name="connsiteY3" fmla="*/ 1095859 h 1526147"/>
            <a:gd name="connsiteX4" fmla="*/ 222250 w 11936858"/>
            <a:gd name="connsiteY4" fmla="*/ 1183171 h 1526147"/>
            <a:gd name="connsiteX5" fmla="*/ 373062 w 11936858"/>
            <a:gd name="connsiteY5" fmla="*/ 1151421 h 1526147"/>
            <a:gd name="connsiteX6" fmla="*/ 603250 w 11936858"/>
            <a:gd name="connsiteY6" fmla="*/ 960921 h 1526147"/>
            <a:gd name="connsiteX7" fmla="*/ 976312 w 11936858"/>
            <a:gd name="connsiteY7" fmla="*/ 1016484 h 1526147"/>
            <a:gd name="connsiteX8" fmla="*/ 1341437 w 11936858"/>
            <a:gd name="connsiteY8" fmla="*/ 1167296 h 1526147"/>
            <a:gd name="connsiteX9" fmla="*/ 1674812 w 11936858"/>
            <a:gd name="connsiteY9" fmla="*/ 1302234 h 1526147"/>
            <a:gd name="connsiteX10" fmla="*/ 2198687 w 11936858"/>
            <a:gd name="connsiteY10" fmla="*/ 1262546 h 1526147"/>
            <a:gd name="connsiteX11" fmla="*/ 2619375 w 11936858"/>
            <a:gd name="connsiteY11" fmla="*/ 921234 h 1526147"/>
            <a:gd name="connsiteX12" fmla="*/ 2730500 w 11936858"/>
            <a:gd name="connsiteY12" fmla="*/ 857734 h 1526147"/>
            <a:gd name="connsiteX13" fmla="*/ 2944812 w 11936858"/>
            <a:gd name="connsiteY13" fmla="*/ 937109 h 1526147"/>
            <a:gd name="connsiteX14" fmla="*/ 3151187 w 11936858"/>
            <a:gd name="connsiteY14" fmla="*/ 1199046 h 1526147"/>
            <a:gd name="connsiteX15" fmla="*/ 3333750 w 11936858"/>
            <a:gd name="connsiteY15" fmla="*/ 706921 h 1526147"/>
            <a:gd name="connsiteX16" fmla="*/ 3476625 w 11936858"/>
            <a:gd name="connsiteY16" fmla="*/ 738671 h 1526147"/>
            <a:gd name="connsiteX17" fmla="*/ 3770312 w 11936858"/>
            <a:gd name="connsiteY17" fmla="*/ 1087921 h 1526147"/>
            <a:gd name="connsiteX18" fmla="*/ 3929050 w 11936858"/>
            <a:gd name="connsiteY18" fmla="*/ 1341921 h 1526147"/>
            <a:gd name="connsiteX19" fmla="*/ 4175125 w 11936858"/>
            <a:gd name="connsiteY19" fmla="*/ 873609 h 1526147"/>
            <a:gd name="connsiteX20" fmla="*/ 4325937 w 11936858"/>
            <a:gd name="connsiteY20" fmla="*/ 1048234 h 1526147"/>
            <a:gd name="connsiteX21" fmla="*/ 4397347 w 11936858"/>
            <a:gd name="connsiteY21" fmla="*/ 1326046 h 1526147"/>
            <a:gd name="connsiteX22" fmla="*/ 4548134 w 11936858"/>
            <a:gd name="connsiteY22" fmla="*/ 1175250 h 1526147"/>
            <a:gd name="connsiteX23" fmla="*/ 4683125 w 11936858"/>
            <a:gd name="connsiteY23" fmla="*/ 1214921 h 1526147"/>
            <a:gd name="connsiteX24" fmla="*/ 4802187 w 11936858"/>
            <a:gd name="connsiteY24" fmla="*/ 865671 h 1526147"/>
            <a:gd name="connsiteX25" fmla="*/ 4929187 w 11936858"/>
            <a:gd name="connsiteY25" fmla="*/ 1008546 h 1526147"/>
            <a:gd name="connsiteX26" fmla="*/ 5143537 w 11936858"/>
            <a:gd name="connsiteY26" fmla="*/ 802230 h 1526147"/>
            <a:gd name="connsiteX27" fmla="*/ 5278446 w 11936858"/>
            <a:gd name="connsiteY27" fmla="*/ 913335 h 1526147"/>
            <a:gd name="connsiteX28" fmla="*/ 5770562 w 11936858"/>
            <a:gd name="connsiteY28" fmla="*/ 691046 h 1526147"/>
            <a:gd name="connsiteX29" fmla="*/ 6064281 w 11936858"/>
            <a:gd name="connsiteY29" fmla="*/ 1048242 h 1526147"/>
            <a:gd name="connsiteX30" fmla="*/ 6350000 w 11936858"/>
            <a:gd name="connsiteY30" fmla="*/ 667234 h 1526147"/>
            <a:gd name="connsiteX31" fmla="*/ 6524625 w 11936858"/>
            <a:gd name="connsiteY31" fmla="*/ 810109 h 1526147"/>
            <a:gd name="connsiteX32" fmla="*/ 6651625 w 11936858"/>
            <a:gd name="connsiteY32" fmla="*/ 1135546 h 1526147"/>
            <a:gd name="connsiteX33" fmla="*/ 7016750 w 11936858"/>
            <a:gd name="connsiteY33" fmla="*/ 778359 h 1526147"/>
            <a:gd name="connsiteX34" fmla="*/ 7144513 w 11936858"/>
            <a:gd name="connsiteY34" fmla="*/ 701686 h 1526147"/>
            <a:gd name="connsiteX35" fmla="*/ 7322039 w 11936858"/>
            <a:gd name="connsiteY35" fmla="*/ 828516 h 1526147"/>
            <a:gd name="connsiteX36" fmla="*/ 7548357 w 11936858"/>
            <a:gd name="connsiteY36" fmla="*/ 1388350 h 1526147"/>
            <a:gd name="connsiteX37" fmla="*/ 8042825 w 11936858"/>
            <a:gd name="connsiteY37" fmla="*/ 1078619 h 1526147"/>
            <a:gd name="connsiteX38" fmla="*/ 8294687 w 11936858"/>
            <a:gd name="connsiteY38" fmla="*/ 1508609 h 1526147"/>
            <a:gd name="connsiteX39" fmla="*/ 8733444 w 11936858"/>
            <a:gd name="connsiteY39" fmla="*/ 1415255 h 1526147"/>
            <a:gd name="connsiteX40" fmla="*/ 9303448 w 11936858"/>
            <a:gd name="connsiteY40" fmla="*/ 717065 h 1526147"/>
            <a:gd name="connsiteX41" fmla="*/ 11027318 w 11936858"/>
            <a:gd name="connsiteY41" fmla="*/ 835587 h 1526147"/>
            <a:gd name="connsiteX42" fmla="*/ 11892383 w 11936858"/>
            <a:gd name="connsiteY42" fmla="*/ 1275068 h 1526147"/>
            <a:gd name="connsiteX43" fmla="*/ 11625411 w 11936858"/>
            <a:gd name="connsiteY43" fmla="*/ 559934 h 1526147"/>
            <a:gd name="connsiteX44" fmla="*/ 10047048 w 11936858"/>
            <a:gd name="connsiteY44" fmla="*/ 648959 h 1526147"/>
            <a:gd name="connsiteX45" fmla="*/ 9040743 w 11936858"/>
            <a:gd name="connsiteY45" fmla="*/ 580129 h 1526147"/>
            <a:gd name="connsiteX46" fmla="*/ 8599213 w 11936858"/>
            <a:gd name="connsiteY46" fmla="*/ 762313 h 1526147"/>
            <a:gd name="connsiteX47" fmla="*/ 8143875 w 11936858"/>
            <a:gd name="connsiteY47" fmla="*/ 937109 h 1526147"/>
            <a:gd name="connsiteX48" fmla="*/ 7712960 w 11936858"/>
            <a:gd name="connsiteY48" fmla="*/ 1072558 h 1526147"/>
            <a:gd name="connsiteX49" fmla="*/ 7239043 w 11936858"/>
            <a:gd name="connsiteY49" fmla="*/ 548155 h 1526147"/>
            <a:gd name="connsiteX50" fmla="*/ 7159659 w 11936858"/>
            <a:gd name="connsiteY50" fmla="*/ 135420 h 1526147"/>
            <a:gd name="connsiteX51" fmla="*/ 7024687 w 11936858"/>
            <a:gd name="connsiteY51" fmla="*/ 571984 h 1526147"/>
            <a:gd name="connsiteX52" fmla="*/ 6802451 w 11936858"/>
            <a:gd name="connsiteY52" fmla="*/ 317984 h 1526147"/>
            <a:gd name="connsiteX53" fmla="*/ 6699250 w 11936858"/>
            <a:gd name="connsiteY53" fmla="*/ 564046 h 1526147"/>
            <a:gd name="connsiteX54" fmla="*/ 6564312 w 11936858"/>
            <a:gd name="connsiteY54" fmla="*/ 627546 h 1526147"/>
            <a:gd name="connsiteX55" fmla="*/ 6246866 w 11936858"/>
            <a:gd name="connsiteY55" fmla="*/ 183055 h 1526147"/>
            <a:gd name="connsiteX56" fmla="*/ 6151562 w 11936858"/>
            <a:gd name="connsiteY56" fmla="*/ 532296 h 1526147"/>
            <a:gd name="connsiteX57" fmla="*/ 5984875 w 11936858"/>
            <a:gd name="connsiteY57" fmla="*/ 659296 h 1526147"/>
            <a:gd name="connsiteX58" fmla="*/ 5818187 w 11936858"/>
            <a:gd name="connsiteY58" fmla="*/ 587859 h 1526147"/>
            <a:gd name="connsiteX59" fmla="*/ 5429250 w 11936858"/>
            <a:gd name="connsiteY59" fmla="*/ 651359 h 1526147"/>
            <a:gd name="connsiteX60" fmla="*/ 5310187 w 11936858"/>
            <a:gd name="connsiteY60" fmla="*/ 167171 h 1526147"/>
            <a:gd name="connsiteX61" fmla="*/ 5230812 w 11936858"/>
            <a:gd name="connsiteY61" fmla="*/ 564046 h 1526147"/>
            <a:gd name="connsiteX62" fmla="*/ 5080000 w 11936858"/>
            <a:gd name="connsiteY62" fmla="*/ 730734 h 1526147"/>
            <a:gd name="connsiteX63" fmla="*/ 4913312 w 11936858"/>
            <a:gd name="connsiteY63" fmla="*/ 524359 h 1526147"/>
            <a:gd name="connsiteX64" fmla="*/ 4683125 w 11936858"/>
            <a:gd name="connsiteY64" fmla="*/ 135421 h 1526147"/>
            <a:gd name="connsiteX65" fmla="*/ 4532312 w 11936858"/>
            <a:gd name="connsiteY65" fmla="*/ 421171 h 1526147"/>
            <a:gd name="connsiteX66" fmla="*/ 4357687 w 11936858"/>
            <a:gd name="connsiteY66" fmla="*/ 532296 h 1526147"/>
            <a:gd name="connsiteX67" fmla="*/ 4151312 w 11936858"/>
            <a:gd name="connsiteY67" fmla="*/ 429109 h 1526147"/>
            <a:gd name="connsiteX68" fmla="*/ 3873525 w 11936858"/>
            <a:gd name="connsiteY68" fmla="*/ 651358 h 1526147"/>
            <a:gd name="connsiteX69" fmla="*/ 3667359 w 11936858"/>
            <a:gd name="connsiteY69" fmla="*/ 667375 h 1526147"/>
            <a:gd name="connsiteX70" fmla="*/ 3278169 w 11936858"/>
            <a:gd name="connsiteY70" fmla="*/ 254484 h 1526147"/>
            <a:gd name="connsiteX71" fmla="*/ 3095625 w 11936858"/>
            <a:gd name="connsiteY71" fmla="*/ 691074 h 1526147"/>
            <a:gd name="connsiteX72" fmla="*/ 2905125 w 11936858"/>
            <a:gd name="connsiteY72" fmla="*/ 270359 h 1526147"/>
            <a:gd name="connsiteX73" fmla="*/ 2698731 w 11936858"/>
            <a:gd name="connsiteY73" fmla="*/ 214738 h 1526147"/>
            <a:gd name="connsiteX74" fmla="*/ 2532062 w 11936858"/>
            <a:gd name="connsiteY74" fmla="*/ 619609 h 1526147"/>
            <a:gd name="connsiteX75" fmla="*/ 2325687 w 11936858"/>
            <a:gd name="connsiteY75" fmla="*/ 516421 h 1526147"/>
            <a:gd name="connsiteX76" fmla="*/ 2159000 w 11936858"/>
            <a:gd name="connsiteY76" fmla="*/ 532296 h 1526147"/>
            <a:gd name="connsiteX77" fmla="*/ 1976437 w 11936858"/>
            <a:gd name="connsiteY77" fmla="*/ 452921 h 1526147"/>
            <a:gd name="connsiteX78" fmla="*/ 1682732 w 11936858"/>
            <a:gd name="connsiteY78" fmla="*/ 327 h 1526147"/>
            <a:gd name="connsiteX79" fmla="*/ 1381161 w 11936858"/>
            <a:gd name="connsiteY79" fmla="*/ 397242 h 1526147"/>
            <a:gd name="connsiteX80" fmla="*/ 1119187 w 11936858"/>
            <a:gd name="connsiteY80" fmla="*/ 548171 h 1526147"/>
            <a:gd name="connsiteX81" fmla="*/ 825500 w 11936858"/>
            <a:gd name="connsiteY81" fmla="*/ 516421 h 1526147"/>
            <a:gd name="connsiteX82" fmla="*/ 642937 w 11936858"/>
            <a:gd name="connsiteY82" fmla="*/ 405296 h 1526147"/>
            <a:gd name="connsiteX83" fmla="*/ 531812 w 11936858"/>
            <a:gd name="connsiteY83" fmla="*/ 103671 h 1526147"/>
            <a:gd name="connsiteX84" fmla="*/ 365125 w 11936858"/>
            <a:gd name="connsiteY84" fmla="*/ 492609 h 1526147"/>
            <a:gd name="connsiteX85" fmla="*/ 238125 w 11936858"/>
            <a:gd name="connsiteY85" fmla="*/ 103671 h 1526147"/>
            <a:gd name="connsiteX86" fmla="*/ 150812 w 11936858"/>
            <a:gd name="connsiteY86" fmla="*/ 159234 h 1526147"/>
            <a:gd name="connsiteX87" fmla="*/ 0 w 11936858"/>
            <a:gd name="connsiteY87" fmla="*/ 71921 h 1526147"/>
            <a:gd name="connsiteX0" fmla="*/ 0 w 11906215"/>
            <a:gd name="connsiteY0" fmla="*/ 71921 h 1526147"/>
            <a:gd name="connsiteX1" fmla="*/ 7937 w 11906215"/>
            <a:gd name="connsiteY1" fmla="*/ 1246671 h 1526147"/>
            <a:gd name="connsiteX2" fmla="*/ 87312 w 11906215"/>
            <a:gd name="connsiteY2" fmla="*/ 1151421 h 1526147"/>
            <a:gd name="connsiteX3" fmla="*/ 158750 w 11906215"/>
            <a:gd name="connsiteY3" fmla="*/ 1095859 h 1526147"/>
            <a:gd name="connsiteX4" fmla="*/ 222250 w 11906215"/>
            <a:gd name="connsiteY4" fmla="*/ 1183171 h 1526147"/>
            <a:gd name="connsiteX5" fmla="*/ 373062 w 11906215"/>
            <a:gd name="connsiteY5" fmla="*/ 1151421 h 1526147"/>
            <a:gd name="connsiteX6" fmla="*/ 603250 w 11906215"/>
            <a:gd name="connsiteY6" fmla="*/ 960921 h 1526147"/>
            <a:gd name="connsiteX7" fmla="*/ 976312 w 11906215"/>
            <a:gd name="connsiteY7" fmla="*/ 1016484 h 1526147"/>
            <a:gd name="connsiteX8" fmla="*/ 1341437 w 11906215"/>
            <a:gd name="connsiteY8" fmla="*/ 1167296 h 1526147"/>
            <a:gd name="connsiteX9" fmla="*/ 1674812 w 11906215"/>
            <a:gd name="connsiteY9" fmla="*/ 1302234 h 1526147"/>
            <a:gd name="connsiteX10" fmla="*/ 2198687 w 11906215"/>
            <a:gd name="connsiteY10" fmla="*/ 1262546 h 1526147"/>
            <a:gd name="connsiteX11" fmla="*/ 2619375 w 11906215"/>
            <a:gd name="connsiteY11" fmla="*/ 921234 h 1526147"/>
            <a:gd name="connsiteX12" fmla="*/ 2730500 w 11906215"/>
            <a:gd name="connsiteY12" fmla="*/ 857734 h 1526147"/>
            <a:gd name="connsiteX13" fmla="*/ 2944812 w 11906215"/>
            <a:gd name="connsiteY13" fmla="*/ 937109 h 1526147"/>
            <a:gd name="connsiteX14" fmla="*/ 3151187 w 11906215"/>
            <a:gd name="connsiteY14" fmla="*/ 1199046 h 1526147"/>
            <a:gd name="connsiteX15" fmla="*/ 3333750 w 11906215"/>
            <a:gd name="connsiteY15" fmla="*/ 706921 h 1526147"/>
            <a:gd name="connsiteX16" fmla="*/ 3476625 w 11906215"/>
            <a:gd name="connsiteY16" fmla="*/ 738671 h 1526147"/>
            <a:gd name="connsiteX17" fmla="*/ 3770312 w 11906215"/>
            <a:gd name="connsiteY17" fmla="*/ 1087921 h 1526147"/>
            <a:gd name="connsiteX18" fmla="*/ 3929050 w 11906215"/>
            <a:gd name="connsiteY18" fmla="*/ 1341921 h 1526147"/>
            <a:gd name="connsiteX19" fmla="*/ 4175125 w 11906215"/>
            <a:gd name="connsiteY19" fmla="*/ 873609 h 1526147"/>
            <a:gd name="connsiteX20" fmla="*/ 4325937 w 11906215"/>
            <a:gd name="connsiteY20" fmla="*/ 1048234 h 1526147"/>
            <a:gd name="connsiteX21" fmla="*/ 4397347 w 11906215"/>
            <a:gd name="connsiteY21" fmla="*/ 1326046 h 1526147"/>
            <a:gd name="connsiteX22" fmla="*/ 4548134 w 11906215"/>
            <a:gd name="connsiteY22" fmla="*/ 1175250 h 1526147"/>
            <a:gd name="connsiteX23" fmla="*/ 4683125 w 11906215"/>
            <a:gd name="connsiteY23" fmla="*/ 1214921 h 1526147"/>
            <a:gd name="connsiteX24" fmla="*/ 4802187 w 11906215"/>
            <a:gd name="connsiteY24" fmla="*/ 865671 h 1526147"/>
            <a:gd name="connsiteX25" fmla="*/ 4929187 w 11906215"/>
            <a:gd name="connsiteY25" fmla="*/ 1008546 h 1526147"/>
            <a:gd name="connsiteX26" fmla="*/ 5143537 w 11906215"/>
            <a:gd name="connsiteY26" fmla="*/ 802230 h 1526147"/>
            <a:gd name="connsiteX27" fmla="*/ 5278446 w 11906215"/>
            <a:gd name="connsiteY27" fmla="*/ 913335 h 1526147"/>
            <a:gd name="connsiteX28" fmla="*/ 5770562 w 11906215"/>
            <a:gd name="connsiteY28" fmla="*/ 691046 h 1526147"/>
            <a:gd name="connsiteX29" fmla="*/ 6064281 w 11906215"/>
            <a:gd name="connsiteY29" fmla="*/ 1048242 h 1526147"/>
            <a:gd name="connsiteX30" fmla="*/ 6350000 w 11906215"/>
            <a:gd name="connsiteY30" fmla="*/ 667234 h 1526147"/>
            <a:gd name="connsiteX31" fmla="*/ 6524625 w 11906215"/>
            <a:gd name="connsiteY31" fmla="*/ 810109 h 1526147"/>
            <a:gd name="connsiteX32" fmla="*/ 6651625 w 11906215"/>
            <a:gd name="connsiteY32" fmla="*/ 1135546 h 1526147"/>
            <a:gd name="connsiteX33" fmla="*/ 7016750 w 11906215"/>
            <a:gd name="connsiteY33" fmla="*/ 778359 h 1526147"/>
            <a:gd name="connsiteX34" fmla="*/ 7144513 w 11906215"/>
            <a:gd name="connsiteY34" fmla="*/ 701686 h 1526147"/>
            <a:gd name="connsiteX35" fmla="*/ 7322039 w 11906215"/>
            <a:gd name="connsiteY35" fmla="*/ 828516 h 1526147"/>
            <a:gd name="connsiteX36" fmla="*/ 7548357 w 11906215"/>
            <a:gd name="connsiteY36" fmla="*/ 1388350 h 1526147"/>
            <a:gd name="connsiteX37" fmla="*/ 8042825 w 11906215"/>
            <a:gd name="connsiteY37" fmla="*/ 1078619 h 1526147"/>
            <a:gd name="connsiteX38" fmla="*/ 8294687 w 11906215"/>
            <a:gd name="connsiteY38" fmla="*/ 1508609 h 1526147"/>
            <a:gd name="connsiteX39" fmla="*/ 8733444 w 11906215"/>
            <a:gd name="connsiteY39" fmla="*/ 1415255 h 1526147"/>
            <a:gd name="connsiteX40" fmla="*/ 9303448 w 11906215"/>
            <a:gd name="connsiteY40" fmla="*/ 717065 h 1526147"/>
            <a:gd name="connsiteX41" fmla="*/ 11027318 w 11906215"/>
            <a:gd name="connsiteY41" fmla="*/ 835587 h 1526147"/>
            <a:gd name="connsiteX42" fmla="*/ 11450761 w 11906215"/>
            <a:gd name="connsiteY42" fmla="*/ 1018972 h 1526147"/>
            <a:gd name="connsiteX43" fmla="*/ 11892383 w 11906215"/>
            <a:gd name="connsiteY43" fmla="*/ 1275068 h 1526147"/>
            <a:gd name="connsiteX44" fmla="*/ 11625411 w 11906215"/>
            <a:gd name="connsiteY44" fmla="*/ 559934 h 1526147"/>
            <a:gd name="connsiteX45" fmla="*/ 10047048 w 11906215"/>
            <a:gd name="connsiteY45" fmla="*/ 648959 h 1526147"/>
            <a:gd name="connsiteX46" fmla="*/ 9040743 w 11906215"/>
            <a:gd name="connsiteY46" fmla="*/ 580129 h 1526147"/>
            <a:gd name="connsiteX47" fmla="*/ 8599213 w 11906215"/>
            <a:gd name="connsiteY47" fmla="*/ 762313 h 1526147"/>
            <a:gd name="connsiteX48" fmla="*/ 8143875 w 11906215"/>
            <a:gd name="connsiteY48" fmla="*/ 937109 h 1526147"/>
            <a:gd name="connsiteX49" fmla="*/ 7712960 w 11906215"/>
            <a:gd name="connsiteY49" fmla="*/ 1072558 h 1526147"/>
            <a:gd name="connsiteX50" fmla="*/ 7239043 w 11906215"/>
            <a:gd name="connsiteY50" fmla="*/ 548155 h 1526147"/>
            <a:gd name="connsiteX51" fmla="*/ 7159659 w 11906215"/>
            <a:gd name="connsiteY51" fmla="*/ 135420 h 1526147"/>
            <a:gd name="connsiteX52" fmla="*/ 7024687 w 11906215"/>
            <a:gd name="connsiteY52" fmla="*/ 571984 h 1526147"/>
            <a:gd name="connsiteX53" fmla="*/ 6802451 w 11906215"/>
            <a:gd name="connsiteY53" fmla="*/ 317984 h 1526147"/>
            <a:gd name="connsiteX54" fmla="*/ 6699250 w 11906215"/>
            <a:gd name="connsiteY54" fmla="*/ 564046 h 1526147"/>
            <a:gd name="connsiteX55" fmla="*/ 6564312 w 11906215"/>
            <a:gd name="connsiteY55" fmla="*/ 627546 h 1526147"/>
            <a:gd name="connsiteX56" fmla="*/ 6246866 w 11906215"/>
            <a:gd name="connsiteY56" fmla="*/ 183055 h 1526147"/>
            <a:gd name="connsiteX57" fmla="*/ 6151562 w 11906215"/>
            <a:gd name="connsiteY57" fmla="*/ 532296 h 1526147"/>
            <a:gd name="connsiteX58" fmla="*/ 5984875 w 11906215"/>
            <a:gd name="connsiteY58" fmla="*/ 659296 h 1526147"/>
            <a:gd name="connsiteX59" fmla="*/ 5818187 w 11906215"/>
            <a:gd name="connsiteY59" fmla="*/ 587859 h 1526147"/>
            <a:gd name="connsiteX60" fmla="*/ 5429250 w 11906215"/>
            <a:gd name="connsiteY60" fmla="*/ 651359 h 1526147"/>
            <a:gd name="connsiteX61" fmla="*/ 5310187 w 11906215"/>
            <a:gd name="connsiteY61" fmla="*/ 167171 h 1526147"/>
            <a:gd name="connsiteX62" fmla="*/ 5230812 w 11906215"/>
            <a:gd name="connsiteY62" fmla="*/ 564046 h 1526147"/>
            <a:gd name="connsiteX63" fmla="*/ 5080000 w 11906215"/>
            <a:gd name="connsiteY63" fmla="*/ 730734 h 1526147"/>
            <a:gd name="connsiteX64" fmla="*/ 4913312 w 11906215"/>
            <a:gd name="connsiteY64" fmla="*/ 524359 h 1526147"/>
            <a:gd name="connsiteX65" fmla="*/ 4683125 w 11906215"/>
            <a:gd name="connsiteY65" fmla="*/ 135421 h 1526147"/>
            <a:gd name="connsiteX66" fmla="*/ 4532312 w 11906215"/>
            <a:gd name="connsiteY66" fmla="*/ 421171 h 1526147"/>
            <a:gd name="connsiteX67" fmla="*/ 4357687 w 11906215"/>
            <a:gd name="connsiteY67" fmla="*/ 532296 h 1526147"/>
            <a:gd name="connsiteX68" fmla="*/ 4151312 w 11906215"/>
            <a:gd name="connsiteY68" fmla="*/ 429109 h 1526147"/>
            <a:gd name="connsiteX69" fmla="*/ 3873525 w 11906215"/>
            <a:gd name="connsiteY69" fmla="*/ 651358 h 1526147"/>
            <a:gd name="connsiteX70" fmla="*/ 3667359 w 11906215"/>
            <a:gd name="connsiteY70" fmla="*/ 667375 h 1526147"/>
            <a:gd name="connsiteX71" fmla="*/ 3278169 w 11906215"/>
            <a:gd name="connsiteY71" fmla="*/ 254484 h 1526147"/>
            <a:gd name="connsiteX72" fmla="*/ 3095625 w 11906215"/>
            <a:gd name="connsiteY72" fmla="*/ 691074 h 1526147"/>
            <a:gd name="connsiteX73" fmla="*/ 2905125 w 11906215"/>
            <a:gd name="connsiteY73" fmla="*/ 270359 h 1526147"/>
            <a:gd name="connsiteX74" fmla="*/ 2698731 w 11906215"/>
            <a:gd name="connsiteY74" fmla="*/ 214738 h 1526147"/>
            <a:gd name="connsiteX75" fmla="*/ 2532062 w 11906215"/>
            <a:gd name="connsiteY75" fmla="*/ 619609 h 1526147"/>
            <a:gd name="connsiteX76" fmla="*/ 2325687 w 11906215"/>
            <a:gd name="connsiteY76" fmla="*/ 516421 h 1526147"/>
            <a:gd name="connsiteX77" fmla="*/ 2159000 w 11906215"/>
            <a:gd name="connsiteY77" fmla="*/ 532296 h 1526147"/>
            <a:gd name="connsiteX78" fmla="*/ 1976437 w 11906215"/>
            <a:gd name="connsiteY78" fmla="*/ 452921 h 1526147"/>
            <a:gd name="connsiteX79" fmla="*/ 1682732 w 11906215"/>
            <a:gd name="connsiteY79" fmla="*/ 327 h 1526147"/>
            <a:gd name="connsiteX80" fmla="*/ 1381161 w 11906215"/>
            <a:gd name="connsiteY80" fmla="*/ 397242 h 1526147"/>
            <a:gd name="connsiteX81" fmla="*/ 1119187 w 11906215"/>
            <a:gd name="connsiteY81" fmla="*/ 548171 h 1526147"/>
            <a:gd name="connsiteX82" fmla="*/ 825500 w 11906215"/>
            <a:gd name="connsiteY82" fmla="*/ 516421 h 1526147"/>
            <a:gd name="connsiteX83" fmla="*/ 642937 w 11906215"/>
            <a:gd name="connsiteY83" fmla="*/ 405296 h 1526147"/>
            <a:gd name="connsiteX84" fmla="*/ 531812 w 11906215"/>
            <a:gd name="connsiteY84" fmla="*/ 103671 h 1526147"/>
            <a:gd name="connsiteX85" fmla="*/ 365125 w 11906215"/>
            <a:gd name="connsiteY85" fmla="*/ 492609 h 1526147"/>
            <a:gd name="connsiteX86" fmla="*/ 238125 w 11906215"/>
            <a:gd name="connsiteY86" fmla="*/ 103671 h 1526147"/>
            <a:gd name="connsiteX87" fmla="*/ 150812 w 11906215"/>
            <a:gd name="connsiteY87" fmla="*/ 159234 h 1526147"/>
            <a:gd name="connsiteX88" fmla="*/ 0 w 11906215"/>
            <a:gd name="connsiteY88" fmla="*/ 71921 h 1526147"/>
            <a:gd name="connsiteX0" fmla="*/ 0 w 11906961"/>
            <a:gd name="connsiteY0" fmla="*/ 71921 h 1526147"/>
            <a:gd name="connsiteX1" fmla="*/ 7937 w 11906961"/>
            <a:gd name="connsiteY1" fmla="*/ 1246671 h 1526147"/>
            <a:gd name="connsiteX2" fmla="*/ 87312 w 11906961"/>
            <a:gd name="connsiteY2" fmla="*/ 1151421 h 1526147"/>
            <a:gd name="connsiteX3" fmla="*/ 158750 w 11906961"/>
            <a:gd name="connsiteY3" fmla="*/ 1095859 h 1526147"/>
            <a:gd name="connsiteX4" fmla="*/ 222250 w 11906961"/>
            <a:gd name="connsiteY4" fmla="*/ 1183171 h 1526147"/>
            <a:gd name="connsiteX5" fmla="*/ 373062 w 11906961"/>
            <a:gd name="connsiteY5" fmla="*/ 1151421 h 1526147"/>
            <a:gd name="connsiteX6" fmla="*/ 603250 w 11906961"/>
            <a:gd name="connsiteY6" fmla="*/ 960921 h 1526147"/>
            <a:gd name="connsiteX7" fmla="*/ 976312 w 11906961"/>
            <a:gd name="connsiteY7" fmla="*/ 1016484 h 1526147"/>
            <a:gd name="connsiteX8" fmla="*/ 1341437 w 11906961"/>
            <a:gd name="connsiteY8" fmla="*/ 1167296 h 1526147"/>
            <a:gd name="connsiteX9" fmla="*/ 1674812 w 11906961"/>
            <a:gd name="connsiteY9" fmla="*/ 1302234 h 1526147"/>
            <a:gd name="connsiteX10" fmla="*/ 2198687 w 11906961"/>
            <a:gd name="connsiteY10" fmla="*/ 1262546 h 1526147"/>
            <a:gd name="connsiteX11" fmla="*/ 2619375 w 11906961"/>
            <a:gd name="connsiteY11" fmla="*/ 921234 h 1526147"/>
            <a:gd name="connsiteX12" fmla="*/ 2730500 w 11906961"/>
            <a:gd name="connsiteY12" fmla="*/ 857734 h 1526147"/>
            <a:gd name="connsiteX13" fmla="*/ 2944812 w 11906961"/>
            <a:gd name="connsiteY13" fmla="*/ 937109 h 1526147"/>
            <a:gd name="connsiteX14" fmla="*/ 3151187 w 11906961"/>
            <a:gd name="connsiteY14" fmla="*/ 1199046 h 1526147"/>
            <a:gd name="connsiteX15" fmla="*/ 3333750 w 11906961"/>
            <a:gd name="connsiteY15" fmla="*/ 706921 h 1526147"/>
            <a:gd name="connsiteX16" fmla="*/ 3476625 w 11906961"/>
            <a:gd name="connsiteY16" fmla="*/ 738671 h 1526147"/>
            <a:gd name="connsiteX17" fmla="*/ 3770312 w 11906961"/>
            <a:gd name="connsiteY17" fmla="*/ 1087921 h 1526147"/>
            <a:gd name="connsiteX18" fmla="*/ 3929050 w 11906961"/>
            <a:gd name="connsiteY18" fmla="*/ 1341921 h 1526147"/>
            <a:gd name="connsiteX19" fmla="*/ 4175125 w 11906961"/>
            <a:gd name="connsiteY19" fmla="*/ 873609 h 1526147"/>
            <a:gd name="connsiteX20" fmla="*/ 4325937 w 11906961"/>
            <a:gd name="connsiteY20" fmla="*/ 1048234 h 1526147"/>
            <a:gd name="connsiteX21" fmla="*/ 4397347 w 11906961"/>
            <a:gd name="connsiteY21" fmla="*/ 1326046 h 1526147"/>
            <a:gd name="connsiteX22" fmla="*/ 4548134 w 11906961"/>
            <a:gd name="connsiteY22" fmla="*/ 1175250 h 1526147"/>
            <a:gd name="connsiteX23" fmla="*/ 4683125 w 11906961"/>
            <a:gd name="connsiteY23" fmla="*/ 1214921 h 1526147"/>
            <a:gd name="connsiteX24" fmla="*/ 4802187 w 11906961"/>
            <a:gd name="connsiteY24" fmla="*/ 865671 h 1526147"/>
            <a:gd name="connsiteX25" fmla="*/ 4929187 w 11906961"/>
            <a:gd name="connsiteY25" fmla="*/ 1008546 h 1526147"/>
            <a:gd name="connsiteX26" fmla="*/ 5143537 w 11906961"/>
            <a:gd name="connsiteY26" fmla="*/ 802230 h 1526147"/>
            <a:gd name="connsiteX27" fmla="*/ 5278446 w 11906961"/>
            <a:gd name="connsiteY27" fmla="*/ 913335 h 1526147"/>
            <a:gd name="connsiteX28" fmla="*/ 5770562 w 11906961"/>
            <a:gd name="connsiteY28" fmla="*/ 691046 h 1526147"/>
            <a:gd name="connsiteX29" fmla="*/ 6064281 w 11906961"/>
            <a:gd name="connsiteY29" fmla="*/ 1048242 h 1526147"/>
            <a:gd name="connsiteX30" fmla="*/ 6350000 w 11906961"/>
            <a:gd name="connsiteY30" fmla="*/ 667234 h 1526147"/>
            <a:gd name="connsiteX31" fmla="*/ 6524625 w 11906961"/>
            <a:gd name="connsiteY31" fmla="*/ 810109 h 1526147"/>
            <a:gd name="connsiteX32" fmla="*/ 6651625 w 11906961"/>
            <a:gd name="connsiteY32" fmla="*/ 1135546 h 1526147"/>
            <a:gd name="connsiteX33" fmla="*/ 7016750 w 11906961"/>
            <a:gd name="connsiteY33" fmla="*/ 778359 h 1526147"/>
            <a:gd name="connsiteX34" fmla="*/ 7144513 w 11906961"/>
            <a:gd name="connsiteY34" fmla="*/ 701686 h 1526147"/>
            <a:gd name="connsiteX35" fmla="*/ 7322039 w 11906961"/>
            <a:gd name="connsiteY35" fmla="*/ 828516 h 1526147"/>
            <a:gd name="connsiteX36" fmla="*/ 7548357 w 11906961"/>
            <a:gd name="connsiteY36" fmla="*/ 1388350 h 1526147"/>
            <a:gd name="connsiteX37" fmla="*/ 8042825 w 11906961"/>
            <a:gd name="connsiteY37" fmla="*/ 1078619 h 1526147"/>
            <a:gd name="connsiteX38" fmla="*/ 8294687 w 11906961"/>
            <a:gd name="connsiteY38" fmla="*/ 1508609 h 1526147"/>
            <a:gd name="connsiteX39" fmla="*/ 8733444 w 11906961"/>
            <a:gd name="connsiteY39" fmla="*/ 1415255 h 1526147"/>
            <a:gd name="connsiteX40" fmla="*/ 9303448 w 11906961"/>
            <a:gd name="connsiteY40" fmla="*/ 717065 h 1526147"/>
            <a:gd name="connsiteX41" fmla="*/ 11027318 w 11906961"/>
            <a:gd name="connsiteY41" fmla="*/ 835587 h 1526147"/>
            <a:gd name="connsiteX42" fmla="*/ 11440245 w 11906961"/>
            <a:gd name="connsiteY42" fmla="*/ 1150757 h 1526147"/>
            <a:gd name="connsiteX43" fmla="*/ 11892383 w 11906961"/>
            <a:gd name="connsiteY43" fmla="*/ 1275068 h 1526147"/>
            <a:gd name="connsiteX44" fmla="*/ 11625411 w 11906961"/>
            <a:gd name="connsiteY44" fmla="*/ 559934 h 1526147"/>
            <a:gd name="connsiteX45" fmla="*/ 10047048 w 11906961"/>
            <a:gd name="connsiteY45" fmla="*/ 648959 h 1526147"/>
            <a:gd name="connsiteX46" fmla="*/ 9040743 w 11906961"/>
            <a:gd name="connsiteY46" fmla="*/ 580129 h 1526147"/>
            <a:gd name="connsiteX47" fmla="*/ 8599213 w 11906961"/>
            <a:gd name="connsiteY47" fmla="*/ 762313 h 1526147"/>
            <a:gd name="connsiteX48" fmla="*/ 8143875 w 11906961"/>
            <a:gd name="connsiteY48" fmla="*/ 937109 h 1526147"/>
            <a:gd name="connsiteX49" fmla="*/ 7712960 w 11906961"/>
            <a:gd name="connsiteY49" fmla="*/ 1072558 h 1526147"/>
            <a:gd name="connsiteX50" fmla="*/ 7239043 w 11906961"/>
            <a:gd name="connsiteY50" fmla="*/ 548155 h 1526147"/>
            <a:gd name="connsiteX51" fmla="*/ 7159659 w 11906961"/>
            <a:gd name="connsiteY51" fmla="*/ 135420 h 1526147"/>
            <a:gd name="connsiteX52" fmla="*/ 7024687 w 11906961"/>
            <a:gd name="connsiteY52" fmla="*/ 571984 h 1526147"/>
            <a:gd name="connsiteX53" fmla="*/ 6802451 w 11906961"/>
            <a:gd name="connsiteY53" fmla="*/ 317984 h 1526147"/>
            <a:gd name="connsiteX54" fmla="*/ 6699250 w 11906961"/>
            <a:gd name="connsiteY54" fmla="*/ 564046 h 1526147"/>
            <a:gd name="connsiteX55" fmla="*/ 6564312 w 11906961"/>
            <a:gd name="connsiteY55" fmla="*/ 627546 h 1526147"/>
            <a:gd name="connsiteX56" fmla="*/ 6246866 w 11906961"/>
            <a:gd name="connsiteY56" fmla="*/ 183055 h 1526147"/>
            <a:gd name="connsiteX57" fmla="*/ 6151562 w 11906961"/>
            <a:gd name="connsiteY57" fmla="*/ 532296 h 1526147"/>
            <a:gd name="connsiteX58" fmla="*/ 5984875 w 11906961"/>
            <a:gd name="connsiteY58" fmla="*/ 659296 h 1526147"/>
            <a:gd name="connsiteX59" fmla="*/ 5818187 w 11906961"/>
            <a:gd name="connsiteY59" fmla="*/ 587859 h 1526147"/>
            <a:gd name="connsiteX60" fmla="*/ 5429250 w 11906961"/>
            <a:gd name="connsiteY60" fmla="*/ 651359 h 1526147"/>
            <a:gd name="connsiteX61" fmla="*/ 5310187 w 11906961"/>
            <a:gd name="connsiteY61" fmla="*/ 167171 h 1526147"/>
            <a:gd name="connsiteX62" fmla="*/ 5230812 w 11906961"/>
            <a:gd name="connsiteY62" fmla="*/ 564046 h 1526147"/>
            <a:gd name="connsiteX63" fmla="*/ 5080000 w 11906961"/>
            <a:gd name="connsiteY63" fmla="*/ 730734 h 1526147"/>
            <a:gd name="connsiteX64" fmla="*/ 4913312 w 11906961"/>
            <a:gd name="connsiteY64" fmla="*/ 524359 h 1526147"/>
            <a:gd name="connsiteX65" fmla="*/ 4683125 w 11906961"/>
            <a:gd name="connsiteY65" fmla="*/ 135421 h 1526147"/>
            <a:gd name="connsiteX66" fmla="*/ 4532312 w 11906961"/>
            <a:gd name="connsiteY66" fmla="*/ 421171 h 1526147"/>
            <a:gd name="connsiteX67" fmla="*/ 4357687 w 11906961"/>
            <a:gd name="connsiteY67" fmla="*/ 532296 h 1526147"/>
            <a:gd name="connsiteX68" fmla="*/ 4151312 w 11906961"/>
            <a:gd name="connsiteY68" fmla="*/ 429109 h 1526147"/>
            <a:gd name="connsiteX69" fmla="*/ 3873525 w 11906961"/>
            <a:gd name="connsiteY69" fmla="*/ 651358 h 1526147"/>
            <a:gd name="connsiteX70" fmla="*/ 3667359 w 11906961"/>
            <a:gd name="connsiteY70" fmla="*/ 667375 h 1526147"/>
            <a:gd name="connsiteX71" fmla="*/ 3278169 w 11906961"/>
            <a:gd name="connsiteY71" fmla="*/ 254484 h 1526147"/>
            <a:gd name="connsiteX72" fmla="*/ 3095625 w 11906961"/>
            <a:gd name="connsiteY72" fmla="*/ 691074 h 1526147"/>
            <a:gd name="connsiteX73" fmla="*/ 2905125 w 11906961"/>
            <a:gd name="connsiteY73" fmla="*/ 270359 h 1526147"/>
            <a:gd name="connsiteX74" fmla="*/ 2698731 w 11906961"/>
            <a:gd name="connsiteY74" fmla="*/ 214738 h 1526147"/>
            <a:gd name="connsiteX75" fmla="*/ 2532062 w 11906961"/>
            <a:gd name="connsiteY75" fmla="*/ 619609 h 1526147"/>
            <a:gd name="connsiteX76" fmla="*/ 2325687 w 11906961"/>
            <a:gd name="connsiteY76" fmla="*/ 516421 h 1526147"/>
            <a:gd name="connsiteX77" fmla="*/ 2159000 w 11906961"/>
            <a:gd name="connsiteY77" fmla="*/ 532296 h 1526147"/>
            <a:gd name="connsiteX78" fmla="*/ 1976437 w 11906961"/>
            <a:gd name="connsiteY78" fmla="*/ 452921 h 1526147"/>
            <a:gd name="connsiteX79" fmla="*/ 1682732 w 11906961"/>
            <a:gd name="connsiteY79" fmla="*/ 327 h 1526147"/>
            <a:gd name="connsiteX80" fmla="*/ 1381161 w 11906961"/>
            <a:gd name="connsiteY80" fmla="*/ 397242 h 1526147"/>
            <a:gd name="connsiteX81" fmla="*/ 1119187 w 11906961"/>
            <a:gd name="connsiteY81" fmla="*/ 548171 h 1526147"/>
            <a:gd name="connsiteX82" fmla="*/ 825500 w 11906961"/>
            <a:gd name="connsiteY82" fmla="*/ 516421 h 1526147"/>
            <a:gd name="connsiteX83" fmla="*/ 642937 w 11906961"/>
            <a:gd name="connsiteY83" fmla="*/ 405296 h 1526147"/>
            <a:gd name="connsiteX84" fmla="*/ 531812 w 11906961"/>
            <a:gd name="connsiteY84" fmla="*/ 103671 h 1526147"/>
            <a:gd name="connsiteX85" fmla="*/ 365125 w 11906961"/>
            <a:gd name="connsiteY85" fmla="*/ 492609 h 1526147"/>
            <a:gd name="connsiteX86" fmla="*/ 238125 w 11906961"/>
            <a:gd name="connsiteY86" fmla="*/ 103671 h 1526147"/>
            <a:gd name="connsiteX87" fmla="*/ 150812 w 11906961"/>
            <a:gd name="connsiteY87" fmla="*/ 159234 h 1526147"/>
            <a:gd name="connsiteX88" fmla="*/ 0 w 11906961"/>
            <a:gd name="connsiteY88" fmla="*/ 71921 h 1526147"/>
            <a:gd name="connsiteX0" fmla="*/ 0 w 11906962"/>
            <a:gd name="connsiteY0" fmla="*/ 71921 h 1526147"/>
            <a:gd name="connsiteX1" fmla="*/ 7937 w 11906962"/>
            <a:gd name="connsiteY1" fmla="*/ 1246671 h 1526147"/>
            <a:gd name="connsiteX2" fmla="*/ 87312 w 11906962"/>
            <a:gd name="connsiteY2" fmla="*/ 1151421 h 1526147"/>
            <a:gd name="connsiteX3" fmla="*/ 158750 w 11906962"/>
            <a:gd name="connsiteY3" fmla="*/ 1095859 h 1526147"/>
            <a:gd name="connsiteX4" fmla="*/ 222250 w 11906962"/>
            <a:gd name="connsiteY4" fmla="*/ 1183171 h 1526147"/>
            <a:gd name="connsiteX5" fmla="*/ 373062 w 11906962"/>
            <a:gd name="connsiteY5" fmla="*/ 1151421 h 1526147"/>
            <a:gd name="connsiteX6" fmla="*/ 603250 w 11906962"/>
            <a:gd name="connsiteY6" fmla="*/ 960921 h 1526147"/>
            <a:gd name="connsiteX7" fmla="*/ 976312 w 11906962"/>
            <a:gd name="connsiteY7" fmla="*/ 1016484 h 1526147"/>
            <a:gd name="connsiteX8" fmla="*/ 1341437 w 11906962"/>
            <a:gd name="connsiteY8" fmla="*/ 1167296 h 1526147"/>
            <a:gd name="connsiteX9" fmla="*/ 1674812 w 11906962"/>
            <a:gd name="connsiteY9" fmla="*/ 1302234 h 1526147"/>
            <a:gd name="connsiteX10" fmla="*/ 2198687 w 11906962"/>
            <a:gd name="connsiteY10" fmla="*/ 1262546 h 1526147"/>
            <a:gd name="connsiteX11" fmla="*/ 2619375 w 11906962"/>
            <a:gd name="connsiteY11" fmla="*/ 921234 h 1526147"/>
            <a:gd name="connsiteX12" fmla="*/ 2730500 w 11906962"/>
            <a:gd name="connsiteY12" fmla="*/ 857734 h 1526147"/>
            <a:gd name="connsiteX13" fmla="*/ 2944812 w 11906962"/>
            <a:gd name="connsiteY13" fmla="*/ 937109 h 1526147"/>
            <a:gd name="connsiteX14" fmla="*/ 3151187 w 11906962"/>
            <a:gd name="connsiteY14" fmla="*/ 1199046 h 1526147"/>
            <a:gd name="connsiteX15" fmla="*/ 3333750 w 11906962"/>
            <a:gd name="connsiteY15" fmla="*/ 706921 h 1526147"/>
            <a:gd name="connsiteX16" fmla="*/ 3476625 w 11906962"/>
            <a:gd name="connsiteY16" fmla="*/ 738671 h 1526147"/>
            <a:gd name="connsiteX17" fmla="*/ 3770312 w 11906962"/>
            <a:gd name="connsiteY17" fmla="*/ 1087921 h 1526147"/>
            <a:gd name="connsiteX18" fmla="*/ 3929050 w 11906962"/>
            <a:gd name="connsiteY18" fmla="*/ 1341921 h 1526147"/>
            <a:gd name="connsiteX19" fmla="*/ 4175125 w 11906962"/>
            <a:gd name="connsiteY19" fmla="*/ 873609 h 1526147"/>
            <a:gd name="connsiteX20" fmla="*/ 4325937 w 11906962"/>
            <a:gd name="connsiteY20" fmla="*/ 1048234 h 1526147"/>
            <a:gd name="connsiteX21" fmla="*/ 4397347 w 11906962"/>
            <a:gd name="connsiteY21" fmla="*/ 1326046 h 1526147"/>
            <a:gd name="connsiteX22" fmla="*/ 4548134 w 11906962"/>
            <a:gd name="connsiteY22" fmla="*/ 1175250 h 1526147"/>
            <a:gd name="connsiteX23" fmla="*/ 4683125 w 11906962"/>
            <a:gd name="connsiteY23" fmla="*/ 1214921 h 1526147"/>
            <a:gd name="connsiteX24" fmla="*/ 4802187 w 11906962"/>
            <a:gd name="connsiteY24" fmla="*/ 865671 h 1526147"/>
            <a:gd name="connsiteX25" fmla="*/ 4929187 w 11906962"/>
            <a:gd name="connsiteY25" fmla="*/ 1008546 h 1526147"/>
            <a:gd name="connsiteX26" fmla="*/ 5143537 w 11906962"/>
            <a:gd name="connsiteY26" fmla="*/ 802230 h 1526147"/>
            <a:gd name="connsiteX27" fmla="*/ 5278446 w 11906962"/>
            <a:gd name="connsiteY27" fmla="*/ 913335 h 1526147"/>
            <a:gd name="connsiteX28" fmla="*/ 5770562 w 11906962"/>
            <a:gd name="connsiteY28" fmla="*/ 691046 h 1526147"/>
            <a:gd name="connsiteX29" fmla="*/ 6064281 w 11906962"/>
            <a:gd name="connsiteY29" fmla="*/ 1048242 h 1526147"/>
            <a:gd name="connsiteX30" fmla="*/ 6350000 w 11906962"/>
            <a:gd name="connsiteY30" fmla="*/ 667234 h 1526147"/>
            <a:gd name="connsiteX31" fmla="*/ 6524625 w 11906962"/>
            <a:gd name="connsiteY31" fmla="*/ 810109 h 1526147"/>
            <a:gd name="connsiteX32" fmla="*/ 6651625 w 11906962"/>
            <a:gd name="connsiteY32" fmla="*/ 1135546 h 1526147"/>
            <a:gd name="connsiteX33" fmla="*/ 7016750 w 11906962"/>
            <a:gd name="connsiteY33" fmla="*/ 778359 h 1526147"/>
            <a:gd name="connsiteX34" fmla="*/ 7144513 w 11906962"/>
            <a:gd name="connsiteY34" fmla="*/ 701686 h 1526147"/>
            <a:gd name="connsiteX35" fmla="*/ 7322039 w 11906962"/>
            <a:gd name="connsiteY35" fmla="*/ 828516 h 1526147"/>
            <a:gd name="connsiteX36" fmla="*/ 7548357 w 11906962"/>
            <a:gd name="connsiteY36" fmla="*/ 1388350 h 1526147"/>
            <a:gd name="connsiteX37" fmla="*/ 8042825 w 11906962"/>
            <a:gd name="connsiteY37" fmla="*/ 1078619 h 1526147"/>
            <a:gd name="connsiteX38" fmla="*/ 8294687 w 11906962"/>
            <a:gd name="connsiteY38" fmla="*/ 1508609 h 1526147"/>
            <a:gd name="connsiteX39" fmla="*/ 8733444 w 11906962"/>
            <a:gd name="connsiteY39" fmla="*/ 1415255 h 1526147"/>
            <a:gd name="connsiteX40" fmla="*/ 9303448 w 11906962"/>
            <a:gd name="connsiteY40" fmla="*/ 717065 h 1526147"/>
            <a:gd name="connsiteX41" fmla="*/ 11132466 w 11906962"/>
            <a:gd name="connsiteY41" fmla="*/ 695565 h 1526147"/>
            <a:gd name="connsiteX42" fmla="*/ 11440245 w 11906962"/>
            <a:gd name="connsiteY42" fmla="*/ 1150757 h 1526147"/>
            <a:gd name="connsiteX43" fmla="*/ 11892383 w 11906962"/>
            <a:gd name="connsiteY43" fmla="*/ 1275068 h 1526147"/>
            <a:gd name="connsiteX44" fmla="*/ 11625411 w 11906962"/>
            <a:gd name="connsiteY44" fmla="*/ 559934 h 1526147"/>
            <a:gd name="connsiteX45" fmla="*/ 10047048 w 11906962"/>
            <a:gd name="connsiteY45" fmla="*/ 648959 h 1526147"/>
            <a:gd name="connsiteX46" fmla="*/ 9040743 w 11906962"/>
            <a:gd name="connsiteY46" fmla="*/ 580129 h 1526147"/>
            <a:gd name="connsiteX47" fmla="*/ 8599213 w 11906962"/>
            <a:gd name="connsiteY47" fmla="*/ 762313 h 1526147"/>
            <a:gd name="connsiteX48" fmla="*/ 8143875 w 11906962"/>
            <a:gd name="connsiteY48" fmla="*/ 937109 h 1526147"/>
            <a:gd name="connsiteX49" fmla="*/ 7712960 w 11906962"/>
            <a:gd name="connsiteY49" fmla="*/ 1072558 h 1526147"/>
            <a:gd name="connsiteX50" fmla="*/ 7239043 w 11906962"/>
            <a:gd name="connsiteY50" fmla="*/ 548155 h 1526147"/>
            <a:gd name="connsiteX51" fmla="*/ 7159659 w 11906962"/>
            <a:gd name="connsiteY51" fmla="*/ 135420 h 1526147"/>
            <a:gd name="connsiteX52" fmla="*/ 7024687 w 11906962"/>
            <a:gd name="connsiteY52" fmla="*/ 571984 h 1526147"/>
            <a:gd name="connsiteX53" fmla="*/ 6802451 w 11906962"/>
            <a:gd name="connsiteY53" fmla="*/ 317984 h 1526147"/>
            <a:gd name="connsiteX54" fmla="*/ 6699250 w 11906962"/>
            <a:gd name="connsiteY54" fmla="*/ 564046 h 1526147"/>
            <a:gd name="connsiteX55" fmla="*/ 6564312 w 11906962"/>
            <a:gd name="connsiteY55" fmla="*/ 627546 h 1526147"/>
            <a:gd name="connsiteX56" fmla="*/ 6246866 w 11906962"/>
            <a:gd name="connsiteY56" fmla="*/ 183055 h 1526147"/>
            <a:gd name="connsiteX57" fmla="*/ 6151562 w 11906962"/>
            <a:gd name="connsiteY57" fmla="*/ 532296 h 1526147"/>
            <a:gd name="connsiteX58" fmla="*/ 5984875 w 11906962"/>
            <a:gd name="connsiteY58" fmla="*/ 659296 h 1526147"/>
            <a:gd name="connsiteX59" fmla="*/ 5818187 w 11906962"/>
            <a:gd name="connsiteY59" fmla="*/ 587859 h 1526147"/>
            <a:gd name="connsiteX60" fmla="*/ 5429250 w 11906962"/>
            <a:gd name="connsiteY60" fmla="*/ 651359 h 1526147"/>
            <a:gd name="connsiteX61" fmla="*/ 5310187 w 11906962"/>
            <a:gd name="connsiteY61" fmla="*/ 167171 h 1526147"/>
            <a:gd name="connsiteX62" fmla="*/ 5230812 w 11906962"/>
            <a:gd name="connsiteY62" fmla="*/ 564046 h 1526147"/>
            <a:gd name="connsiteX63" fmla="*/ 5080000 w 11906962"/>
            <a:gd name="connsiteY63" fmla="*/ 730734 h 1526147"/>
            <a:gd name="connsiteX64" fmla="*/ 4913312 w 11906962"/>
            <a:gd name="connsiteY64" fmla="*/ 524359 h 1526147"/>
            <a:gd name="connsiteX65" fmla="*/ 4683125 w 11906962"/>
            <a:gd name="connsiteY65" fmla="*/ 135421 h 1526147"/>
            <a:gd name="connsiteX66" fmla="*/ 4532312 w 11906962"/>
            <a:gd name="connsiteY66" fmla="*/ 421171 h 1526147"/>
            <a:gd name="connsiteX67" fmla="*/ 4357687 w 11906962"/>
            <a:gd name="connsiteY67" fmla="*/ 532296 h 1526147"/>
            <a:gd name="connsiteX68" fmla="*/ 4151312 w 11906962"/>
            <a:gd name="connsiteY68" fmla="*/ 429109 h 1526147"/>
            <a:gd name="connsiteX69" fmla="*/ 3873525 w 11906962"/>
            <a:gd name="connsiteY69" fmla="*/ 651358 h 1526147"/>
            <a:gd name="connsiteX70" fmla="*/ 3667359 w 11906962"/>
            <a:gd name="connsiteY70" fmla="*/ 667375 h 1526147"/>
            <a:gd name="connsiteX71" fmla="*/ 3278169 w 11906962"/>
            <a:gd name="connsiteY71" fmla="*/ 254484 h 1526147"/>
            <a:gd name="connsiteX72" fmla="*/ 3095625 w 11906962"/>
            <a:gd name="connsiteY72" fmla="*/ 691074 h 1526147"/>
            <a:gd name="connsiteX73" fmla="*/ 2905125 w 11906962"/>
            <a:gd name="connsiteY73" fmla="*/ 270359 h 1526147"/>
            <a:gd name="connsiteX74" fmla="*/ 2698731 w 11906962"/>
            <a:gd name="connsiteY74" fmla="*/ 214738 h 1526147"/>
            <a:gd name="connsiteX75" fmla="*/ 2532062 w 11906962"/>
            <a:gd name="connsiteY75" fmla="*/ 619609 h 1526147"/>
            <a:gd name="connsiteX76" fmla="*/ 2325687 w 11906962"/>
            <a:gd name="connsiteY76" fmla="*/ 516421 h 1526147"/>
            <a:gd name="connsiteX77" fmla="*/ 2159000 w 11906962"/>
            <a:gd name="connsiteY77" fmla="*/ 532296 h 1526147"/>
            <a:gd name="connsiteX78" fmla="*/ 1976437 w 11906962"/>
            <a:gd name="connsiteY78" fmla="*/ 452921 h 1526147"/>
            <a:gd name="connsiteX79" fmla="*/ 1682732 w 11906962"/>
            <a:gd name="connsiteY79" fmla="*/ 327 h 1526147"/>
            <a:gd name="connsiteX80" fmla="*/ 1381161 w 11906962"/>
            <a:gd name="connsiteY80" fmla="*/ 397242 h 1526147"/>
            <a:gd name="connsiteX81" fmla="*/ 1119187 w 11906962"/>
            <a:gd name="connsiteY81" fmla="*/ 548171 h 1526147"/>
            <a:gd name="connsiteX82" fmla="*/ 825500 w 11906962"/>
            <a:gd name="connsiteY82" fmla="*/ 516421 h 1526147"/>
            <a:gd name="connsiteX83" fmla="*/ 642937 w 11906962"/>
            <a:gd name="connsiteY83" fmla="*/ 405296 h 1526147"/>
            <a:gd name="connsiteX84" fmla="*/ 531812 w 11906962"/>
            <a:gd name="connsiteY84" fmla="*/ 103671 h 1526147"/>
            <a:gd name="connsiteX85" fmla="*/ 365125 w 11906962"/>
            <a:gd name="connsiteY85" fmla="*/ 492609 h 1526147"/>
            <a:gd name="connsiteX86" fmla="*/ 238125 w 11906962"/>
            <a:gd name="connsiteY86" fmla="*/ 103671 h 1526147"/>
            <a:gd name="connsiteX87" fmla="*/ 150812 w 11906962"/>
            <a:gd name="connsiteY87" fmla="*/ 159234 h 1526147"/>
            <a:gd name="connsiteX88" fmla="*/ 0 w 11906962"/>
            <a:gd name="connsiteY88" fmla="*/ 71921 h 1526147"/>
            <a:gd name="connsiteX0" fmla="*/ 0 w 11906198"/>
            <a:gd name="connsiteY0" fmla="*/ 71921 h 1526147"/>
            <a:gd name="connsiteX1" fmla="*/ 7937 w 11906198"/>
            <a:gd name="connsiteY1" fmla="*/ 1246671 h 1526147"/>
            <a:gd name="connsiteX2" fmla="*/ 87312 w 11906198"/>
            <a:gd name="connsiteY2" fmla="*/ 1151421 h 1526147"/>
            <a:gd name="connsiteX3" fmla="*/ 158750 w 11906198"/>
            <a:gd name="connsiteY3" fmla="*/ 1095859 h 1526147"/>
            <a:gd name="connsiteX4" fmla="*/ 222250 w 11906198"/>
            <a:gd name="connsiteY4" fmla="*/ 1183171 h 1526147"/>
            <a:gd name="connsiteX5" fmla="*/ 373062 w 11906198"/>
            <a:gd name="connsiteY5" fmla="*/ 1151421 h 1526147"/>
            <a:gd name="connsiteX6" fmla="*/ 603250 w 11906198"/>
            <a:gd name="connsiteY6" fmla="*/ 960921 h 1526147"/>
            <a:gd name="connsiteX7" fmla="*/ 976312 w 11906198"/>
            <a:gd name="connsiteY7" fmla="*/ 1016484 h 1526147"/>
            <a:gd name="connsiteX8" fmla="*/ 1341437 w 11906198"/>
            <a:gd name="connsiteY8" fmla="*/ 1167296 h 1526147"/>
            <a:gd name="connsiteX9" fmla="*/ 1674812 w 11906198"/>
            <a:gd name="connsiteY9" fmla="*/ 1302234 h 1526147"/>
            <a:gd name="connsiteX10" fmla="*/ 2198687 w 11906198"/>
            <a:gd name="connsiteY10" fmla="*/ 1262546 h 1526147"/>
            <a:gd name="connsiteX11" fmla="*/ 2619375 w 11906198"/>
            <a:gd name="connsiteY11" fmla="*/ 921234 h 1526147"/>
            <a:gd name="connsiteX12" fmla="*/ 2730500 w 11906198"/>
            <a:gd name="connsiteY12" fmla="*/ 857734 h 1526147"/>
            <a:gd name="connsiteX13" fmla="*/ 2944812 w 11906198"/>
            <a:gd name="connsiteY13" fmla="*/ 937109 h 1526147"/>
            <a:gd name="connsiteX14" fmla="*/ 3151187 w 11906198"/>
            <a:gd name="connsiteY14" fmla="*/ 1199046 h 1526147"/>
            <a:gd name="connsiteX15" fmla="*/ 3333750 w 11906198"/>
            <a:gd name="connsiteY15" fmla="*/ 706921 h 1526147"/>
            <a:gd name="connsiteX16" fmla="*/ 3476625 w 11906198"/>
            <a:gd name="connsiteY16" fmla="*/ 738671 h 1526147"/>
            <a:gd name="connsiteX17" fmla="*/ 3770312 w 11906198"/>
            <a:gd name="connsiteY17" fmla="*/ 1087921 h 1526147"/>
            <a:gd name="connsiteX18" fmla="*/ 3929050 w 11906198"/>
            <a:gd name="connsiteY18" fmla="*/ 1341921 h 1526147"/>
            <a:gd name="connsiteX19" fmla="*/ 4175125 w 11906198"/>
            <a:gd name="connsiteY19" fmla="*/ 873609 h 1526147"/>
            <a:gd name="connsiteX20" fmla="*/ 4325937 w 11906198"/>
            <a:gd name="connsiteY20" fmla="*/ 1048234 h 1526147"/>
            <a:gd name="connsiteX21" fmla="*/ 4397347 w 11906198"/>
            <a:gd name="connsiteY21" fmla="*/ 1326046 h 1526147"/>
            <a:gd name="connsiteX22" fmla="*/ 4548134 w 11906198"/>
            <a:gd name="connsiteY22" fmla="*/ 1175250 h 1526147"/>
            <a:gd name="connsiteX23" fmla="*/ 4683125 w 11906198"/>
            <a:gd name="connsiteY23" fmla="*/ 1214921 h 1526147"/>
            <a:gd name="connsiteX24" fmla="*/ 4802187 w 11906198"/>
            <a:gd name="connsiteY24" fmla="*/ 865671 h 1526147"/>
            <a:gd name="connsiteX25" fmla="*/ 4929187 w 11906198"/>
            <a:gd name="connsiteY25" fmla="*/ 1008546 h 1526147"/>
            <a:gd name="connsiteX26" fmla="*/ 5143537 w 11906198"/>
            <a:gd name="connsiteY26" fmla="*/ 802230 h 1526147"/>
            <a:gd name="connsiteX27" fmla="*/ 5278446 w 11906198"/>
            <a:gd name="connsiteY27" fmla="*/ 913335 h 1526147"/>
            <a:gd name="connsiteX28" fmla="*/ 5770562 w 11906198"/>
            <a:gd name="connsiteY28" fmla="*/ 691046 h 1526147"/>
            <a:gd name="connsiteX29" fmla="*/ 6064281 w 11906198"/>
            <a:gd name="connsiteY29" fmla="*/ 1048242 h 1526147"/>
            <a:gd name="connsiteX30" fmla="*/ 6350000 w 11906198"/>
            <a:gd name="connsiteY30" fmla="*/ 667234 h 1526147"/>
            <a:gd name="connsiteX31" fmla="*/ 6524625 w 11906198"/>
            <a:gd name="connsiteY31" fmla="*/ 810109 h 1526147"/>
            <a:gd name="connsiteX32" fmla="*/ 6651625 w 11906198"/>
            <a:gd name="connsiteY32" fmla="*/ 1135546 h 1526147"/>
            <a:gd name="connsiteX33" fmla="*/ 7016750 w 11906198"/>
            <a:gd name="connsiteY33" fmla="*/ 778359 h 1526147"/>
            <a:gd name="connsiteX34" fmla="*/ 7144513 w 11906198"/>
            <a:gd name="connsiteY34" fmla="*/ 701686 h 1526147"/>
            <a:gd name="connsiteX35" fmla="*/ 7322039 w 11906198"/>
            <a:gd name="connsiteY35" fmla="*/ 828516 h 1526147"/>
            <a:gd name="connsiteX36" fmla="*/ 7548357 w 11906198"/>
            <a:gd name="connsiteY36" fmla="*/ 1388350 h 1526147"/>
            <a:gd name="connsiteX37" fmla="*/ 8042825 w 11906198"/>
            <a:gd name="connsiteY37" fmla="*/ 1078619 h 1526147"/>
            <a:gd name="connsiteX38" fmla="*/ 8294687 w 11906198"/>
            <a:gd name="connsiteY38" fmla="*/ 1508609 h 1526147"/>
            <a:gd name="connsiteX39" fmla="*/ 8733444 w 11906198"/>
            <a:gd name="connsiteY39" fmla="*/ 1415255 h 1526147"/>
            <a:gd name="connsiteX40" fmla="*/ 9303448 w 11906198"/>
            <a:gd name="connsiteY40" fmla="*/ 717065 h 1526147"/>
            <a:gd name="connsiteX41" fmla="*/ 11132466 w 11906198"/>
            <a:gd name="connsiteY41" fmla="*/ 695565 h 1526147"/>
            <a:gd name="connsiteX42" fmla="*/ 11440245 w 11906198"/>
            <a:gd name="connsiteY42" fmla="*/ 1150757 h 1526147"/>
            <a:gd name="connsiteX43" fmla="*/ 11892383 w 11906198"/>
            <a:gd name="connsiteY43" fmla="*/ 1275068 h 1526147"/>
            <a:gd name="connsiteX44" fmla="*/ 11625411 w 11906198"/>
            <a:gd name="connsiteY44" fmla="*/ 559934 h 1526147"/>
            <a:gd name="connsiteX45" fmla="*/ 10078593 w 11906198"/>
            <a:gd name="connsiteY45" fmla="*/ 624250 h 1526147"/>
            <a:gd name="connsiteX46" fmla="*/ 9040743 w 11906198"/>
            <a:gd name="connsiteY46" fmla="*/ 580129 h 1526147"/>
            <a:gd name="connsiteX47" fmla="*/ 8599213 w 11906198"/>
            <a:gd name="connsiteY47" fmla="*/ 762313 h 1526147"/>
            <a:gd name="connsiteX48" fmla="*/ 8143875 w 11906198"/>
            <a:gd name="connsiteY48" fmla="*/ 937109 h 1526147"/>
            <a:gd name="connsiteX49" fmla="*/ 7712960 w 11906198"/>
            <a:gd name="connsiteY49" fmla="*/ 1072558 h 1526147"/>
            <a:gd name="connsiteX50" fmla="*/ 7239043 w 11906198"/>
            <a:gd name="connsiteY50" fmla="*/ 548155 h 1526147"/>
            <a:gd name="connsiteX51" fmla="*/ 7159659 w 11906198"/>
            <a:gd name="connsiteY51" fmla="*/ 135420 h 1526147"/>
            <a:gd name="connsiteX52" fmla="*/ 7024687 w 11906198"/>
            <a:gd name="connsiteY52" fmla="*/ 571984 h 1526147"/>
            <a:gd name="connsiteX53" fmla="*/ 6802451 w 11906198"/>
            <a:gd name="connsiteY53" fmla="*/ 317984 h 1526147"/>
            <a:gd name="connsiteX54" fmla="*/ 6699250 w 11906198"/>
            <a:gd name="connsiteY54" fmla="*/ 564046 h 1526147"/>
            <a:gd name="connsiteX55" fmla="*/ 6564312 w 11906198"/>
            <a:gd name="connsiteY55" fmla="*/ 627546 h 1526147"/>
            <a:gd name="connsiteX56" fmla="*/ 6246866 w 11906198"/>
            <a:gd name="connsiteY56" fmla="*/ 183055 h 1526147"/>
            <a:gd name="connsiteX57" fmla="*/ 6151562 w 11906198"/>
            <a:gd name="connsiteY57" fmla="*/ 532296 h 1526147"/>
            <a:gd name="connsiteX58" fmla="*/ 5984875 w 11906198"/>
            <a:gd name="connsiteY58" fmla="*/ 659296 h 1526147"/>
            <a:gd name="connsiteX59" fmla="*/ 5818187 w 11906198"/>
            <a:gd name="connsiteY59" fmla="*/ 587859 h 1526147"/>
            <a:gd name="connsiteX60" fmla="*/ 5429250 w 11906198"/>
            <a:gd name="connsiteY60" fmla="*/ 651359 h 1526147"/>
            <a:gd name="connsiteX61" fmla="*/ 5310187 w 11906198"/>
            <a:gd name="connsiteY61" fmla="*/ 167171 h 1526147"/>
            <a:gd name="connsiteX62" fmla="*/ 5230812 w 11906198"/>
            <a:gd name="connsiteY62" fmla="*/ 564046 h 1526147"/>
            <a:gd name="connsiteX63" fmla="*/ 5080000 w 11906198"/>
            <a:gd name="connsiteY63" fmla="*/ 730734 h 1526147"/>
            <a:gd name="connsiteX64" fmla="*/ 4913312 w 11906198"/>
            <a:gd name="connsiteY64" fmla="*/ 524359 h 1526147"/>
            <a:gd name="connsiteX65" fmla="*/ 4683125 w 11906198"/>
            <a:gd name="connsiteY65" fmla="*/ 135421 h 1526147"/>
            <a:gd name="connsiteX66" fmla="*/ 4532312 w 11906198"/>
            <a:gd name="connsiteY66" fmla="*/ 421171 h 1526147"/>
            <a:gd name="connsiteX67" fmla="*/ 4357687 w 11906198"/>
            <a:gd name="connsiteY67" fmla="*/ 532296 h 1526147"/>
            <a:gd name="connsiteX68" fmla="*/ 4151312 w 11906198"/>
            <a:gd name="connsiteY68" fmla="*/ 429109 h 1526147"/>
            <a:gd name="connsiteX69" fmla="*/ 3873525 w 11906198"/>
            <a:gd name="connsiteY69" fmla="*/ 651358 h 1526147"/>
            <a:gd name="connsiteX70" fmla="*/ 3667359 w 11906198"/>
            <a:gd name="connsiteY70" fmla="*/ 667375 h 1526147"/>
            <a:gd name="connsiteX71" fmla="*/ 3278169 w 11906198"/>
            <a:gd name="connsiteY71" fmla="*/ 254484 h 1526147"/>
            <a:gd name="connsiteX72" fmla="*/ 3095625 w 11906198"/>
            <a:gd name="connsiteY72" fmla="*/ 691074 h 1526147"/>
            <a:gd name="connsiteX73" fmla="*/ 2905125 w 11906198"/>
            <a:gd name="connsiteY73" fmla="*/ 270359 h 1526147"/>
            <a:gd name="connsiteX74" fmla="*/ 2698731 w 11906198"/>
            <a:gd name="connsiteY74" fmla="*/ 214738 h 1526147"/>
            <a:gd name="connsiteX75" fmla="*/ 2532062 w 11906198"/>
            <a:gd name="connsiteY75" fmla="*/ 619609 h 1526147"/>
            <a:gd name="connsiteX76" fmla="*/ 2325687 w 11906198"/>
            <a:gd name="connsiteY76" fmla="*/ 516421 h 1526147"/>
            <a:gd name="connsiteX77" fmla="*/ 2159000 w 11906198"/>
            <a:gd name="connsiteY77" fmla="*/ 532296 h 1526147"/>
            <a:gd name="connsiteX78" fmla="*/ 1976437 w 11906198"/>
            <a:gd name="connsiteY78" fmla="*/ 452921 h 1526147"/>
            <a:gd name="connsiteX79" fmla="*/ 1682732 w 11906198"/>
            <a:gd name="connsiteY79" fmla="*/ 327 h 1526147"/>
            <a:gd name="connsiteX80" fmla="*/ 1381161 w 11906198"/>
            <a:gd name="connsiteY80" fmla="*/ 397242 h 1526147"/>
            <a:gd name="connsiteX81" fmla="*/ 1119187 w 11906198"/>
            <a:gd name="connsiteY81" fmla="*/ 548171 h 1526147"/>
            <a:gd name="connsiteX82" fmla="*/ 825500 w 11906198"/>
            <a:gd name="connsiteY82" fmla="*/ 516421 h 1526147"/>
            <a:gd name="connsiteX83" fmla="*/ 642937 w 11906198"/>
            <a:gd name="connsiteY83" fmla="*/ 405296 h 1526147"/>
            <a:gd name="connsiteX84" fmla="*/ 531812 w 11906198"/>
            <a:gd name="connsiteY84" fmla="*/ 103671 h 1526147"/>
            <a:gd name="connsiteX85" fmla="*/ 365125 w 11906198"/>
            <a:gd name="connsiteY85" fmla="*/ 492609 h 1526147"/>
            <a:gd name="connsiteX86" fmla="*/ 238125 w 11906198"/>
            <a:gd name="connsiteY86" fmla="*/ 103671 h 1526147"/>
            <a:gd name="connsiteX87" fmla="*/ 150812 w 11906198"/>
            <a:gd name="connsiteY87" fmla="*/ 159234 h 1526147"/>
            <a:gd name="connsiteX88" fmla="*/ 0 w 11906198"/>
            <a:gd name="connsiteY88" fmla="*/ 71921 h 1526147"/>
            <a:gd name="connsiteX0" fmla="*/ 0 w 11908047"/>
            <a:gd name="connsiteY0" fmla="*/ 71921 h 1526147"/>
            <a:gd name="connsiteX1" fmla="*/ 7937 w 11908047"/>
            <a:gd name="connsiteY1" fmla="*/ 1246671 h 1526147"/>
            <a:gd name="connsiteX2" fmla="*/ 87312 w 11908047"/>
            <a:gd name="connsiteY2" fmla="*/ 1151421 h 1526147"/>
            <a:gd name="connsiteX3" fmla="*/ 158750 w 11908047"/>
            <a:gd name="connsiteY3" fmla="*/ 1095859 h 1526147"/>
            <a:gd name="connsiteX4" fmla="*/ 222250 w 11908047"/>
            <a:gd name="connsiteY4" fmla="*/ 1183171 h 1526147"/>
            <a:gd name="connsiteX5" fmla="*/ 373062 w 11908047"/>
            <a:gd name="connsiteY5" fmla="*/ 1151421 h 1526147"/>
            <a:gd name="connsiteX6" fmla="*/ 603250 w 11908047"/>
            <a:gd name="connsiteY6" fmla="*/ 960921 h 1526147"/>
            <a:gd name="connsiteX7" fmla="*/ 976312 w 11908047"/>
            <a:gd name="connsiteY7" fmla="*/ 1016484 h 1526147"/>
            <a:gd name="connsiteX8" fmla="*/ 1341437 w 11908047"/>
            <a:gd name="connsiteY8" fmla="*/ 1167296 h 1526147"/>
            <a:gd name="connsiteX9" fmla="*/ 1674812 w 11908047"/>
            <a:gd name="connsiteY9" fmla="*/ 1302234 h 1526147"/>
            <a:gd name="connsiteX10" fmla="*/ 2198687 w 11908047"/>
            <a:gd name="connsiteY10" fmla="*/ 1262546 h 1526147"/>
            <a:gd name="connsiteX11" fmla="*/ 2619375 w 11908047"/>
            <a:gd name="connsiteY11" fmla="*/ 921234 h 1526147"/>
            <a:gd name="connsiteX12" fmla="*/ 2730500 w 11908047"/>
            <a:gd name="connsiteY12" fmla="*/ 857734 h 1526147"/>
            <a:gd name="connsiteX13" fmla="*/ 2944812 w 11908047"/>
            <a:gd name="connsiteY13" fmla="*/ 937109 h 1526147"/>
            <a:gd name="connsiteX14" fmla="*/ 3151187 w 11908047"/>
            <a:gd name="connsiteY14" fmla="*/ 1199046 h 1526147"/>
            <a:gd name="connsiteX15" fmla="*/ 3333750 w 11908047"/>
            <a:gd name="connsiteY15" fmla="*/ 706921 h 1526147"/>
            <a:gd name="connsiteX16" fmla="*/ 3476625 w 11908047"/>
            <a:gd name="connsiteY16" fmla="*/ 738671 h 1526147"/>
            <a:gd name="connsiteX17" fmla="*/ 3770312 w 11908047"/>
            <a:gd name="connsiteY17" fmla="*/ 1087921 h 1526147"/>
            <a:gd name="connsiteX18" fmla="*/ 3929050 w 11908047"/>
            <a:gd name="connsiteY18" fmla="*/ 1341921 h 1526147"/>
            <a:gd name="connsiteX19" fmla="*/ 4175125 w 11908047"/>
            <a:gd name="connsiteY19" fmla="*/ 873609 h 1526147"/>
            <a:gd name="connsiteX20" fmla="*/ 4325937 w 11908047"/>
            <a:gd name="connsiteY20" fmla="*/ 1048234 h 1526147"/>
            <a:gd name="connsiteX21" fmla="*/ 4397347 w 11908047"/>
            <a:gd name="connsiteY21" fmla="*/ 1326046 h 1526147"/>
            <a:gd name="connsiteX22" fmla="*/ 4548134 w 11908047"/>
            <a:gd name="connsiteY22" fmla="*/ 1175250 h 1526147"/>
            <a:gd name="connsiteX23" fmla="*/ 4683125 w 11908047"/>
            <a:gd name="connsiteY23" fmla="*/ 1214921 h 1526147"/>
            <a:gd name="connsiteX24" fmla="*/ 4802187 w 11908047"/>
            <a:gd name="connsiteY24" fmla="*/ 865671 h 1526147"/>
            <a:gd name="connsiteX25" fmla="*/ 4929187 w 11908047"/>
            <a:gd name="connsiteY25" fmla="*/ 1008546 h 1526147"/>
            <a:gd name="connsiteX26" fmla="*/ 5143537 w 11908047"/>
            <a:gd name="connsiteY26" fmla="*/ 802230 h 1526147"/>
            <a:gd name="connsiteX27" fmla="*/ 5278446 w 11908047"/>
            <a:gd name="connsiteY27" fmla="*/ 913335 h 1526147"/>
            <a:gd name="connsiteX28" fmla="*/ 5770562 w 11908047"/>
            <a:gd name="connsiteY28" fmla="*/ 691046 h 1526147"/>
            <a:gd name="connsiteX29" fmla="*/ 6064281 w 11908047"/>
            <a:gd name="connsiteY29" fmla="*/ 1048242 h 1526147"/>
            <a:gd name="connsiteX30" fmla="*/ 6350000 w 11908047"/>
            <a:gd name="connsiteY30" fmla="*/ 667234 h 1526147"/>
            <a:gd name="connsiteX31" fmla="*/ 6524625 w 11908047"/>
            <a:gd name="connsiteY31" fmla="*/ 810109 h 1526147"/>
            <a:gd name="connsiteX32" fmla="*/ 6651625 w 11908047"/>
            <a:gd name="connsiteY32" fmla="*/ 1135546 h 1526147"/>
            <a:gd name="connsiteX33" fmla="*/ 7016750 w 11908047"/>
            <a:gd name="connsiteY33" fmla="*/ 778359 h 1526147"/>
            <a:gd name="connsiteX34" fmla="*/ 7144513 w 11908047"/>
            <a:gd name="connsiteY34" fmla="*/ 701686 h 1526147"/>
            <a:gd name="connsiteX35" fmla="*/ 7322039 w 11908047"/>
            <a:gd name="connsiteY35" fmla="*/ 828516 h 1526147"/>
            <a:gd name="connsiteX36" fmla="*/ 7548357 w 11908047"/>
            <a:gd name="connsiteY36" fmla="*/ 1388350 h 1526147"/>
            <a:gd name="connsiteX37" fmla="*/ 8042825 w 11908047"/>
            <a:gd name="connsiteY37" fmla="*/ 1078619 h 1526147"/>
            <a:gd name="connsiteX38" fmla="*/ 8294687 w 11908047"/>
            <a:gd name="connsiteY38" fmla="*/ 1508609 h 1526147"/>
            <a:gd name="connsiteX39" fmla="*/ 8733444 w 11908047"/>
            <a:gd name="connsiteY39" fmla="*/ 1415255 h 1526147"/>
            <a:gd name="connsiteX40" fmla="*/ 9303448 w 11908047"/>
            <a:gd name="connsiteY40" fmla="*/ 717065 h 1526147"/>
            <a:gd name="connsiteX41" fmla="*/ 11132466 w 11908047"/>
            <a:gd name="connsiteY41" fmla="*/ 695565 h 1526147"/>
            <a:gd name="connsiteX42" fmla="*/ 11440245 w 11908047"/>
            <a:gd name="connsiteY42" fmla="*/ 1150757 h 1526147"/>
            <a:gd name="connsiteX43" fmla="*/ 11892383 w 11908047"/>
            <a:gd name="connsiteY43" fmla="*/ 1275068 h 1526147"/>
            <a:gd name="connsiteX44" fmla="*/ 11625411 w 11908047"/>
            <a:gd name="connsiteY44" fmla="*/ 559934 h 1526147"/>
            <a:gd name="connsiteX45" fmla="*/ 10004989 w 11908047"/>
            <a:gd name="connsiteY45" fmla="*/ 591303 h 1526147"/>
            <a:gd name="connsiteX46" fmla="*/ 9040743 w 11908047"/>
            <a:gd name="connsiteY46" fmla="*/ 580129 h 1526147"/>
            <a:gd name="connsiteX47" fmla="*/ 8599213 w 11908047"/>
            <a:gd name="connsiteY47" fmla="*/ 762313 h 1526147"/>
            <a:gd name="connsiteX48" fmla="*/ 8143875 w 11908047"/>
            <a:gd name="connsiteY48" fmla="*/ 937109 h 1526147"/>
            <a:gd name="connsiteX49" fmla="*/ 7712960 w 11908047"/>
            <a:gd name="connsiteY49" fmla="*/ 1072558 h 1526147"/>
            <a:gd name="connsiteX50" fmla="*/ 7239043 w 11908047"/>
            <a:gd name="connsiteY50" fmla="*/ 548155 h 1526147"/>
            <a:gd name="connsiteX51" fmla="*/ 7159659 w 11908047"/>
            <a:gd name="connsiteY51" fmla="*/ 135420 h 1526147"/>
            <a:gd name="connsiteX52" fmla="*/ 7024687 w 11908047"/>
            <a:gd name="connsiteY52" fmla="*/ 571984 h 1526147"/>
            <a:gd name="connsiteX53" fmla="*/ 6802451 w 11908047"/>
            <a:gd name="connsiteY53" fmla="*/ 317984 h 1526147"/>
            <a:gd name="connsiteX54" fmla="*/ 6699250 w 11908047"/>
            <a:gd name="connsiteY54" fmla="*/ 564046 h 1526147"/>
            <a:gd name="connsiteX55" fmla="*/ 6564312 w 11908047"/>
            <a:gd name="connsiteY55" fmla="*/ 627546 h 1526147"/>
            <a:gd name="connsiteX56" fmla="*/ 6246866 w 11908047"/>
            <a:gd name="connsiteY56" fmla="*/ 183055 h 1526147"/>
            <a:gd name="connsiteX57" fmla="*/ 6151562 w 11908047"/>
            <a:gd name="connsiteY57" fmla="*/ 532296 h 1526147"/>
            <a:gd name="connsiteX58" fmla="*/ 5984875 w 11908047"/>
            <a:gd name="connsiteY58" fmla="*/ 659296 h 1526147"/>
            <a:gd name="connsiteX59" fmla="*/ 5818187 w 11908047"/>
            <a:gd name="connsiteY59" fmla="*/ 587859 h 1526147"/>
            <a:gd name="connsiteX60" fmla="*/ 5429250 w 11908047"/>
            <a:gd name="connsiteY60" fmla="*/ 651359 h 1526147"/>
            <a:gd name="connsiteX61" fmla="*/ 5310187 w 11908047"/>
            <a:gd name="connsiteY61" fmla="*/ 167171 h 1526147"/>
            <a:gd name="connsiteX62" fmla="*/ 5230812 w 11908047"/>
            <a:gd name="connsiteY62" fmla="*/ 564046 h 1526147"/>
            <a:gd name="connsiteX63" fmla="*/ 5080000 w 11908047"/>
            <a:gd name="connsiteY63" fmla="*/ 730734 h 1526147"/>
            <a:gd name="connsiteX64" fmla="*/ 4913312 w 11908047"/>
            <a:gd name="connsiteY64" fmla="*/ 524359 h 1526147"/>
            <a:gd name="connsiteX65" fmla="*/ 4683125 w 11908047"/>
            <a:gd name="connsiteY65" fmla="*/ 135421 h 1526147"/>
            <a:gd name="connsiteX66" fmla="*/ 4532312 w 11908047"/>
            <a:gd name="connsiteY66" fmla="*/ 421171 h 1526147"/>
            <a:gd name="connsiteX67" fmla="*/ 4357687 w 11908047"/>
            <a:gd name="connsiteY67" fmla="*/ 532296 h 1526147"/>
            <a:gd name="connsiteX68" fmla="*/ 4151312 w 11908047"/>
            <a:gd name="connsiteY68" fmla="*/ 429109 h 1526147"/>
            <a:gd name="connsiteX69" fmla="*/ 3873525 w 11908047"/>
            <a:gd name="connsiteY69" fmla="*/ 651358 h 1526147"/>
            <a:gd name="connsiteX70" fmla="*/ 3667359 w 11908047"/>
            <a:gd name="connsiteY70" fmla="*/ 667375 h 1526147"/>
            <a:gd name="connsiteX71" fmla="*/ 3278169 w 11908047"/>
            <a:gd name="connsiteY71" fmla="*/ 254484 h 1526147"/>
            <a:gd name="connsiteX72" fmla="*/ 3095625 w 11908047"/>
            <a:gd name="connsiteY72" fmla="*/ 691074 h 1526147"/>
            <a:gd name="connsiteX73" fmla="*/ 2905125 w 11908047"/>
            <a:gd name="connsiteY73" fmla="*/ 270359 h 1526147"/>
            <a:gd name="connsiteX74" fmla="*/ 2698731 w 11908047"/>
            <a:gd name="connsiteY74" fmla="*/ 214738 h 1526147"/>
            <a:gd name="connsiteX75" fmla="*/ 2532062 w 11908047"/>
            <a:gd name="connsiteY75" fmla="*/ 619609 h 1526147"/>
            <a:gd name="connsiteX76" fmla="*/ 2325687 w 11908047"/>
            <a:gd name="connsiteY76" fmla="*/ 516421 h 1526147"/>
            <a:gd name="connsiteX77" fmla="*/ 2159000 w 11908047"/>
            <a:gd name="connsiteY77" fmla="*/ 532296 h 1526147"/>
            <a:gd name="connsiteX78" fmla="*/ 1976437 w 11908047"/>
            <a:gd name="connsiteY78" fmla="*/ 452921 h 1526147"/>
            <a:gd name="connsiteX79" fmla="*/ 1682732 w 11908047"/>
            <a:gd name="connsiteY79" fmla="*/ 327 h 1526147"/>
            <a:gd name="connsiteX80" fmla="*/ 1381161 w 11908047"/>
            <a:gd name="connsiteY80" fmla="*/ 397242 h 1526147"/>
            <a:gd name="connsiteX81" fmla="*/ 1119187 w 11908047"/>
            <a:gd name="connsiteY81" fmla="*/ 548171 h 1526147"/>
            <a:gd name="connsiteX82" fmla="*/ 825500 w 11908047"/>
            <a:gd name="connsiteY82" fmla="*/ 516421 h 1526147"/>
            <a:gd name="connsiteX83" fmla="*/ 642937 w 11908047"/>
            <a:gd name="connsiteY83" fmla="*/ 405296 h 1526147"/>
            <a:gd name="connsiteX84" fmla="*/ 531812 w 11908047"/>
            <a:gd name="connsiteY84" fmla="*/ 103671 h 1526147"/>
            <a:gd name="connsiteX85" fmla="*/ 365125 w 11908047"/>
            <a:gd name="connsiteY85" fmla="*/ 492609 h 1526147"/>
            <a:gd name="connsiteX86" fmla="*/ 238125 w 11908047"/>
            <a:gd name="connsiteY86" fmla="*/ 103671 h 1526147"/>
            <a:gd name="connsiteX87" fmla="*/ 150812 w 11908047"/>
            <a:gd name="connsiteY87" fmla="*/ 159234 h 1526147"/>
            <a:gd name="connsiteX88" fmla="*/ 0 w 11908047"/>
            <a:gd name="connsiteY88" fmla="*/ 71921 h 1526147"/>
            <a:gd name="connsiteX0" fmla="*/ 0 w 11908047"/>
            <a:gd name="connsiteY0" fmla="*/ 71921 h 1526147"/>
            <a:gd name="connsiteX1" fmla="*/ 7937 w 11908047"/>
            <a:gd name="connsiteY1" fmla="*/ 1246671 h 1526147"/>
            <a:gd name="connsiteX2" fmla="*/ 87312 w 11908047"/>
            <a:gd name="connsiteY2" fmla="*/ 1151421 h 1526147"/>
            <a:gd name="connsiteX3" fmla="*/ 158750 w 11908047"/>
            <a:gd name="connsiteY3" fmla="*/ 1095859 h 1526147"/>
            <a:gd name="connsiteX4" fmla="*/ 222250 w 11908047"/>
            <a:gd name="connsiteY4" fmla="*/ 1183171 h 1526147"/>
            <a:gd name="connsiteX5" fmla="*/ 373062 w 11908047"/>
            <a:gd name="connsiteY5" fmla="*/ 1151421 h 1526147"/>
            <a:gd name="connsiteX6" fmla="*/ 603250 w 11908047"/>
            <a:gd name="connsiteY6" fmla="*/ 960921 h 1526147"/>
            <a:gd name="connsiteX7" fmla="*/ 976312 w 11908047"/>
            <a:gd name="connsiteY7" fmla="*/ 1016484 h 1526147"/>
            <a:gd name="connsiteX8" fmla="*/ 1341437 w 11908047"/>
            <a:gd name="connsiteY8" fmla="*/ 1167296 h 1526147"/>
            <a:gd name="connsiteX9" fmla="*/ 1674812 w 11908047"/>
            <a:gd name="connsiteY9" fmla="*/ 1302234 h 1526147"/>
            <a:gd name="connsiteX10" fmla="*/ 2198687 w 11908047"/>
            <a:gd name="connsiteY10" fmla="*/ 1262546 h 1526147"/>
            <a:gd name="connsiteX11" fmla="*/ 2619375 w 11908047"/>
            <a:gd name="connsiteY11" fmla="*/ 921234 h 1526147"/>
            <a:gd name="connsiteX12" fmla="*/ 2730500 w 11908047"/>
            <a:gd name="connsiteY12" fmla="*/ 857734 h 1526147"/>
            <a:gd name="connsiteX13" fmla="*/ 2944812 w 11908047"/>
            <a:gd name="connsiteY13" fmla="*/ 937109 h 1526147"/>
            <a:gd name="connsiteX14" fmla="*/ 3151187 w 11908047"/>
            <a:gd name="connsiteY14" fmla="*/ 1199046 h 1526147"/>
            <a:gd name="connsiteX15" fmla="*/ 3333750 w 11908047"/>
            <a:gd name="connsiteY15" fmla="*/ 706921 h 1526147"/>
            <a:gd name="connsiteX16" fmla="*/ 3476625 w 11908047"/>
            <a:gd name="connsiteY16" fmla="*/ 738671 h 1526147"/>
            <a:gd name="connsiteX17" fmla="*/ 3770312 w 11908047"/>
            <a:gd name="connsiteY17" fmla="*/ 1087921 h 1526147"/>
            <a:gd name="connsiteX18" fmla="*/ 3929050 w 11908047"/>
            <a:gd name="connsiteY18" fmla="*/ 1341921 h 1526147"/>
            <a:gd name="connsiteX19" fmla="*/ 4175125 w 11908047"/>
            <a:gd name="connsiteY19" fmla="*/ 873609 h 1526147"/>
            <a:gd name="connsiteX20" fmla="*/ 4325937 w 11908047"/>
            <a:gd name="connsiteY20" fmla="*/ 1048234 h 1526147"/>
            <a:gd name="connsiteX21" fmla="*/ 4397347 w 11908047"/>
            <a:gd name="connsiteY21" fmla="*/ 1326046 h 1526147"/>
            <a:gd name="connsiteX22" fmla="*/ 4548134 w 11908047"/>
            <a:gd name="connsiteY22" fmla="*/ 1175250 h 1526147"/>
            <a:gd name="connsiteX23" fmla="*/ 4683125 w 11908047"/>
            <a:gd name="connsiteY23" fmla="*/ 1214921 h 1526147"/>
            <a:gd name="connsiteX24" fmla="*/ 4802187 w 11908047"/>
            <a:gd name="connsiteY24" fmla="*/ 865671 h 1526147"/>
            <a:gd name="connsiteX25" fmla="*/ 4929187 w 11908047"/>
            <a:gd name="connsiteY25" fmla="*/ 1008546 h 1526147"/>
            <a:gd name="connsiteX26" fmla="*/ 5143537 w 11908047"/>
            <a:gd name="connsiteY26" fmla="*/ 802230 h 1526147"/>
            <a:gd name="connsiteX27" fmla="*/ 5278446 w 11908047"/>
            <a:gd name="connsiteY27" fmla="*/ 913335 h 1526147"/>
            <a:gd name="connsiteX28" fmla="*/ 5770562 w 11908047"/>
            <a:gd name="connsiteY28" fmla="*/ 691046 h 1526147"/>
            <a:gd name="connsiteX29" fmla="*/ 6064281 w 11908047"/>
            <a:gd name="connsiteY29" fmla="*/ 1048242 h 1526147"/>
            <a:gd name="connsiteX30" fmla="*/ 6350000 w 11908047"/>
            <a:gd name="connsiteY30" fmla="*/ 667234 h 1526147"/>
            <a:gd name="connsiteX31" fmla="*/ 6524625 w 11908047"/>
            <a:gd name="connsiteY31" fmla="*/ 810109 h 1526147"/>
            <a:gd name="connsiteX32" fmla="*/ 6651625 w 11908047"/>
            <a:gd name="connsiteY32" fmla="*/ 1135546 h 1526147"/>
            <a:gd name="connsiteX33" fmla="*/ 7016750 w 11908047"/>
            <a:gd name="connsiteY33" fmla="*/ 778359 h 1526147"/>
            <a:gd name="connsiteX34" fmla="*/ 7144513 w 11908047"/>
            <a:gd name="connsiteY34" fmla="*/ 701686 h 1526147"/>
            <a:gd name="connsiteX35" fmla="*/ 7322039 w 11908047"/>
            <a:gd name="connsiteY35" fmla="*/ 828516 h 1526147"/>
            <a:gd name="connsiteX36" fmla="*/ 7548357 w 11908047"/>
            <a:gd name="connsiteY36" fmla="*/ 1388350 h 1526147"/>
            <a:gd name="connsiteX37" fmla="*/ 8042825 w 11908047"/>
            <a:gd name="connsiteY37" fmla="*/ 1078619 h 1526147"/>
            <a:gd name="connsiteX38" fmla="*/ 8294687 w 11908047"/>
            <a:gd name="connsiteY38" fmla="*/ 1508609 h 1526147"/>
            <a:gd name="connsiteX39" fmla="*/ 8733444 w 11908047"/>
            <a:gd name="connsiteY39" fmla="*/ 1415255 h 1526147"/>
            <a:gd name="connsiteX40" fmla="*/ 9303448 w 11908047"/>
            <a:gd name="connsiteY40" fmla="*/ 717065 h 1526147"/>
            <a:gd name="connsiteX41" fmla="*/ 11100922 w 11908047"/>
            <a:gd name="connsiteY41" fmla="*/ 662619 h 1526147"/>
            <a:gd name="connsiteX42" fmla="*/ 11440245 w 11908047"/>
            <a:gd name="connsiteY42" fmla="*/ 1150757 h 1526147"/>
            <a:gd name="connsiteX43" fmla="*/ 11892383 w 11908047"/>
            <a:gd name="connsiteY43" fmla="*/ 1275068 h 1526147"/>
            <a:gd name="connsiteX44" fmla="*/ 11625411 w 11908047"/>
            <a:gd name="connsiteY44" fmla="*/ 559934 h 1526147"/>
            <a:gd name="connsiteX45" fmla="*/ 10004989 w 11908047"/>
            <a:gd name="connsiteY45" fmla="*/ 591303 h 1526147"/>
            <a:gd name="connsiteX46" fmla="*/ 9040743 w 11908047"/>
            <a:gd name="connsiteY46" fmla="*/ 580129 h 1526147"/>
            <a:gd name="connsiteX47" fmla="*/ 8599213 w 11908047"/>
            <a:gd name="connsiteY47" fmla="*/ 762313 h 1526147"/>
            <a:gd name="connsiteX48" fmla="*/ 8143875 w 11908047"/>
            <a:gd name="connsiteY48" fmla="*/ 937109 h 1526147"/>
            <a:gd name="connsiteX49" fmla="*/ 7712960 w 11908047"/>
            <a:gd name="connsiteY49" fmla="*/ 1072558 h 1526147"/>
            <a:gd name="connsiteX50" fmla="*/ 7239043 w 11908047"/>
            <a:gd name="connsiteY50" fmla="*/ 548155 h 1526147"/>
            <a:gd name="connsiteX51" fmla="*/ 7159659 w 11908047"/>
            <a:gd name="connsiteY51" fmla="*/ 135420 h 1526147"/>
            <a:gd name="connsiteX52" fmla="*/ 7024687 w 11908047"/>
            <a:gd name="connsiteY52" fmla="*/ 571984 h 1526147"/>
            <a:gd name="connsiteX53" fmla="*/ 6802451 w 11908047"/>
            <a:gd name="connsiteY53" fmla="*/ 317984 h 1526147"/>
            <a:gd name="connsiteX54" fmla="*/ 6699250 w 11908047"/>
            <a:gd name="connsiteY54" fmla="*/ 564046 h 1526147"/>
            <a:gd name="connsiteX55" fmla="*/ 6564312 w 11908047"/>
            <a:gd name="connsiteY55" fmla="*/ 627546 h 1526147"/>
            <a:gd name="connsiteX56" fmla="*/ 6246866 w 11908047"/>
            <a:gd name="connsiteY56" fmla="*/ 183055 h 1526147"/>
            <a:gd name="connsiteX57" fmla="*/ 6151562 w 11908047"/>
            <a:gd name="connsiteY57" fmla="*/ 532296 h 1526147"/>
            <a:gd name="connsiteX58" fmla="*/ 5984875 w 11908047"/>
            <a:gd name="connsiteY58" fmla="*/ 659296 h 1526147"/>
            <a:gd name="connsiteX59" fmla="*/ 5818187 w 11908047"/>
            <a:gd name="connsiteY59" fmla="*/ 587859 h 1526147"/>
            <a:gd name="connsiteX60" fmla="*/ 5429250 w 11908047"/>
            <a:gd name="connsiteY60" fmla="*/ 651359 h 1526147"/>
            <a:gd name="connsiteX61" fmla="*/ 5310187 w 11908047"/>
            <a:gd name="connsiteY61" fmla="*/ 167171 h 1526147"/>
            <a:gd name="connsiteX62" fmla="*/ 5230812 w 11908047"/>
            <a:gd name="connsiteY62" fmla="*/ 564046 h 1526147"/>
            <a:gd name="connsiteX63" fmla="*/ 5080000 w 11908047"/>
            <a:gd name="connsiteY63" fmla="*/ 730734 h 1526147"/>
            <a:gd name="connsiteX64" fmla="*/ 4913312 w 11908047"/>
            <a:gd name="connsiteY64" fmla="*/ 524359 h 1526147"/>
            <a:gd name="connsiteX65" fmla="*/ 4683125 w 11908047"/>
            <a:gd name="connsiteY65" fmla="*/ 135421 h 1526147"/>
            <a:gd name="connsiteX66" fmla="*/ 4532312 w 11908047"/>
            <a:gd name="connsiteY66" fmla="*/ 421171 h 1526147"/>
            <a:gd name="connsiteX67" fmla="*/ 4357687 w 11908047"/>
            <a:gd name="connsiteY67" fmla="*/ 532296 h 1526147"/>
            <a:gd name="connsiteX68" fmla="*/ 4151312 w 11908047"/>
            <a:gd name="connsiteY68" fmla="*/ 429109 h 1526147"/>
            <a:gd name="connsiteX69" fmla="*/ 3873525 w 11908047"/>
            <a:gd name="connsiteY69" fmla="*/ 651358 h 1526147"/>
            <a:gd name="connsiteX70" fmla="*/ 3667359 w 11908047"/>
            <a:gd name="connsiteY70" fmla="*/ 667375 h 1526147"/>
            <a:gd name="connsiteX71" fmla="*/ 3278169 w 11908047"/>
            <a:gd name="connsiteY71" fmla="*/ 254484 h 1526147"/>
            <a:gd name="connsiteX72" fmla="*/ 3095625 w 11908047"/>
            <a:gd name="connsiteY72" fmla="*/ 691074 h 1526147"/>
            <a:gd name="connsiteX73" fmla="*/ 2905125 w 11908047"/>
            <a:gd name="connsiteY73" fmla="*/ 270359 h 1526147"/>
            <a:gd name="connsiteX74" fmla="*/ 2698731 w 11908047"/>
            <a:gd name="connsiteY74" fmla="*/ 214738 h 1526147"/>
            <a:gd name="connsiteX75" fmla="*/ 2532062 w 11908047"/>
            <a:gd name="connsiteY75" fmla="*/ 619609 h 1526147"/>
            <a:gd name="connsiteX76" fmla="*/ 2325687 w 11908047"/>
            <a:gd name="connsiteY76" fmla="*/ 516421 h 1526147"/>
            <a:gd name="connsiteX77" fmla="*/ 2159000 w 11908047"/>
            <a:gd name="connsiteY77" fmla="*/ 532296 h 1526147"/>
            <a:gd name="connsiteX78" fmla="*/ 1976437 w 11908047"/>
            <a:gd name="connsiteY78" fmla="*/ 452921 h 1526147"/>
            <a:gd name="connsiteX79" fmla="*/ 1682732 w 11908047"/>
            <a:gd name="connsiteY79" fmla="*/ 327 h 1526147"/>
            <a:gd name="connsiteX80" fmla="*/ 1381161 w 11908047"/>
            <a:gd name="connsiteY80" fmla="*/ 397242 h 1526147"/>
            <a:gd name="connsiteX81" fmla="*/ 1119187 w 11908047"/>
            <a:gd name="connsiteY81" fmla="*/ 548171 h 1526147"/>
            <a:gd name="connsiteX82" fmla="*/ 825500 w 11908047"/>
            <a:gd name="connsiteY82" fmla="*/ 516421 h 1526147"/>
            <a:gd name="connsiteX83" fmla="*/ 642937 w 11908047"/>
            <a:gd name="connsiteY83" fmla="*/ 405296 h 1526147"/>
            <a:gd name="connsiteX84" fmla="*/ 531812 w 11908047"/>
            <a:gd name="connsiteY84" fmla="*/ 103671 h 1526147"/>
            <a:gd name="connsiteX85" fmla="*/ 365125 w 11908047"/>
            <a:gd name="connsiteY85" fmla="*/ 492609 h 1526147"/>
            <a:gd name="connsiteX86" fmla="*/ 238125 w 11908047"/>
            <a:gd name="connsiteY86" fmla="*/ 103671 h 1526147"/>
            <a:gd name="connsiteX87" fmla="*/ 150812 w 11908047"/>
            <a:gd name="connsiteY87" fmla="*/ 159234 h 1526147"/>
            <a:gd name="connsiteX88" fmla="*/ 0 w 11908047"/>
            <a:gd name="connsiteY88" fmla="*/ 71921 h 1526147"/>
            <a:gd name="connsiteX0" fmla="*/ 0 w 11908047"/>
            <a:gd name="connsiteY0" fmla="*/ 71921 h 1526147"/>
            <a:gd name="connsiteX1" fmla="*/ 7937 w 11908047"/>
            <a:gd name="connsiteY1" fmla="*/ 1246671 h 1526147"/>
            <a:gd name="connsiteX2" fmla="*/ 87312 w 11908047"/>
            <a:gd name="connsiteY2" fmla="*/ 1151421 h 1526147"/>
            <a:gd name="connsiteX3" fmla="*/ 158750 w 11908047"/>
            <a:gd name="connsiteY3" fmla="*/ 1095859 h 1526147"/>
            <a:gd name="connsiteX4" fmla="*/ 222250 w 11908047"/>
            <a:gd name="connsiteY4" fmla="*/ 1183171 h 1526147"/>
            <a:gd name="connsiteX5" fmla="*/ 373062 w 11908047"/>
            <a:gd name="connsiteY5" fmla="*/ 1151421 h 1526147"/>
            <a:gd name="connsiteX6" fmla="*/ 603250 w 11908047"/>
            <a:gd name="connsiteY6" fmla="*/ 960921 h 1526147"/>
            <a:gd name="connsiteX7" fmla="*/ 976312 w 11908047"/>
            <a:gd name="connsiteY7" fmla="*/ 1016484 h 1526147"/>
            <a:gd name="connsiteX8" fmla="*/ 1341437 w 11908047"/>
            <a:gd name="connsiteY8" fmla="*/ 1167296 h 1526147"/>
            <a:gd name="connsiteX9" fmla="*/ 1674812 w 11908047"/>
            <a:gd name="connsiteY9" fmla="*/ 1302234 h 1526147"/>
            <a:gd name="connsiteX10" fmla="*/ 2198687 w 11908047"/>
            <a:gd name="connsiteY10" fmla="*/ 1262546 h 1526147"/>
            <a:gd name="connsiteX11" fmla="*/ 2619375 w 11908047"/>
            <a:gd name="connsiteY11" fmla="*/ 921234 h 1526147"/>
            <a:gd name="connsiteX12" fmla="*/ 2730500 w 11908047"/>
            <a:gd name="connsiteY12" fmla="*/ 857734 h 1526147"/>
            <a:gd name="connsiteX13" fmla="*/ 2944812 w 11908047"/>
            <a:gd name="connsiteY13" fmla="*/ 937109 h 1526147"/>
            <a:gd name="connsiteX14" fmla="*/ 3151187 w 11908047"/>
            <a:gd name="connsiteY14" fmla="*/ 1199046 h 1526147"/>
            <a:gd name="connsiteX15" fmla="*/ 3333750 w 11908047"/>
            <a:gd name="connsiteY15" fmla="*/ 706921 h 1526147"/>
            <a:gd name="connsiteX16" fmla="*/ 3476625 w 11908047"/>
            <a:gd name="connsiteY16" fmla="*/ 738671 h 1526147"/>
            <a:gd name="connsiteX17" fmla="*/ 3770312 w 11908047"/>
            <a:gd name="connsiteY17" fmla="*/ 1087921 h 1526147"/>
            <a:gd name="connsiteX18" fmla="*/ 3929050 w 11908047"/>
            <a:gd name="connsiteY18" fmla="*/ 1341921 h 1526147"/>
            <a:gd name="connsiteX19" fmla="*/ 4175125 w 11908047"/>
            <a:gd name="connsiteY19" fmla="*/ 873609 h 1526147"/>
            <a:gd name="connsiteX20" fmla="*/ 4325937 w 11908047"/>
            <a:gd name="connsiteY20" fmla="*/ 1048234 h 1526147"/>
            <a:gd name="connsiteX21" fmla="*/ 4397347 w 11908047"/>
            <a:gd name="connsiteY21" fmla="*/ 1326046 h 1526147"/>
            <a:gd name="connsiteX22" fmla="*/ 4548134 w 11908047"/>
            <a:gd name="connsiteY22" fmla="*/ 1175250 h 1526147"/>
            <a:gd name="connsiteX23" fmla="*/ 4683125 w 11908047"/>
            <a:gd name="connsiteY23" fmla="*/ 1214921 h 1526147"/>
            <a:gd name="connsiteX24" fmla="*/ 4802187 w 11908047"/>
            <a:gd name="connsiteY24" fmla="*/ 865671 h 1526147"/>
            <a:gd name="connsiteX25" fmla="*/ 4929187 w 11908047"/>
            <a:gd name="connsiteY25" fmla="*/ 1008546 h 1526147"/>
            <a:gd name="connsiteX26" fmla="*/ 5143537 w 11908047"/>
            <a:gd name="connsiteY26" fmla="*/ 802230 h 1526147"/>
            <a:gd name="connsiteX27" fmla="*/ 5278446 w 11908047"/>
            <a:gd name="connsiteY27" fmla="*/ 913335 h 1526147"/>
            <a:gd name="connsiteX28" fmla="*/ 5770562 w 11908047"/>
            <a:gd name="connsiteY28" fmla="*/ 691046 h 1526147"/>
            <a:gd name="connsiteX29" fmla="*/ 6064281 w 11908047"/>
            <a:gd name="connsiteY29" fmla="*/ 1048242 h 1526147"/>
            <a:gd name="connsiteX30" fmla="*/ 6350000 w 11908047"/>
            <a:gd name="connsiteY30" fmla="*/ 667234 h 1526147"/>
            <a:gd name="connsiteX31" fmla="*/ 6524625 w 11908047"/>
            <a:gd name="connsiteY31" fmla="*/ 810109 h 1526147"/>
            <a:gd name="connsiteX32" fmla="*/ 6651625 w 11908047"/>
            <a:gd name="connsiteY32" fmla="*/ 1135546 h 1526147"/>
            <a:gd name="connsiteX33" fmla="*/ 7016750 w 11908047"/>
            <a:gd name="connsiteY33" fmla="*/ 778359 h 1526147"/>
            <a:gd name="connsiteX34" fmla="*/ 7144513 w 11908047"/>
            <a:gd name="connsiteY34" fmla="*/ 701686 h 1526147"/>
            <a:gd name="connsiteX35" fmla="*/ 7322039 w 11908047"/>
            <a:gd name="connsiteY35" fmla="*/ 828516 h 1526147"/>
            <a:gd name="connsiteX36" fmla="*/ 7548357 w 11908047"/>
            <a:gd name="connsiteY36" fmla="*/ 1388350 h 1526147"/>
            <a:gd name="connsiteX37" fmla="*/ 8042825 w 11908047"/>
            <a:gd name="connsiteY37" fmla="*/ 1078619 h 1526147"/>
            <a:gd name="connsiteX38" fmla="*/ 8294687 w 11908047"/>
            <a:gd name="connsiteY38" fmla="*/ 1508609 h 1526147"/>
            <a:gd name="connsiteX39" fmla="*/ 8733444 w 11908047"/>
            <a:gd name="connsiteY39" fmla="*/ 1415255 h 1526147"/>
            <a:gd name="connsiteX40" fmla="*/ 9303448 w 11908047"/>
            <a:gd name="connsiteY40" fmla="*/ 717065 h 1526147"/>
            <a:gd name="connsiteX41" fmla="*/ 10336189 w 11908047"/>
            <a:gd name="connsiteY41" fmla="*/ 607146 h 1526147"/>
            <a:gd name="connsiteX42" fmla="*/ 11100922 w 11908047"/>
            <a:gd name="connsiteY42" fmla="*/ 662619 h 1526147"/>
            <a:gd name="connsiteX43" fmla="*/ 11440245 w 11908047"/>
            <a:gd name="connsiteY43" fmla="*/ 1150757 h 1526147"/>
            <a:gd name="connsiteX44" fmla="*/ 11892383 w 11908047"/>
            <a:gd name="connsiteY44" fmla="*/ 1275068 h 1526147"/>
            <a:gd name="connsiteX45" fmla="*/ 11625411 w 11908047"/>
            <a:gd name="connsiteY45" fmla="*/ 559934 h 1526147"/>
            <a:gd name="connsiteX46" fmla="*/ 10004989 w 11908047"/>
            <a:gd name="connsiteY46" fmla="*/ 591303 h 1526147"/>
            <a:gd name="connsiteX47" fmla="*/ 9040743 w 11908047"/>
            <a:gd name="connsiteY47" fmla="*/ 580129 h 1526147"/>
            <a:gd name="connsiteX48" fmla="*/ 8599213 w 11908047"/>
            <a:gd name="connsiteY48" fmla="*/ 762313 h 1526147"/>
            <a:gd name="connsiteX49" fmla="*/ 8143875 w 11908047"/>
            <a:gd name="connsiteY49" fmla="*/ 937109 h 1526147"/>
            <a:gd name="connsiteX50" fmla="*/ 7712960 w 11908047"/>
            <a:gd name="connsiteY50" fmla="*/ 1072558 h 1526147"/>
            <a:gd name="connsiteX51" fmla="*/ 7239043 w 11908047"/>
            <a:gd name="connsiteY51" fmla="*/ 548155 h 1526147"/>
            <a:gd name="connsiteX52" fmla="*/ 7159659 w 11908047"/>
            <a:gd name="connsiteY52" fmla="*/ 135420 h 1526147"/>
            <a:gd name="connsiteX53" fmla="*/ 7024687 w 11908047"/>
            <a:gd name="connsiteY53" fmla="*/ 571984 h 1526147"/>
            <a:gd name="connsiteX54" fmla="*/ 6802451 w 11908047"/>
            <a:gd name="connsiteY54" fmla="*/ 317984 h 1526147"/>
            <a:gd name="connsiteX55" fmla="*/ 6699250 w 11908047"/>
            <a:gd name="connsiteY55" fmla="*/ 564046 h 1526147"/>
            <a:gd name="connsiteX56" fmla="*/ 6564312 w 11908047"/>
            <a:gd name="connsiteY56" fmla="*/ 627546 h 1526147"/>
            <a:gd name="connsiteX57" fmla="*/ 6246866 w 11908047"/>
            <a:gd name="connsiteY57" fmla="*/ 183055 h 1526147"/>
            <a:gd name="connsiteX58" fmla="*/ 6151562 w 11908047"/>
            <a:gd name="connsiteY58" fmla="*/ 532296 h 1526147"/>
            <a:gd name="connsiteX59" fmla="*/ 5984875 w 11908047"/>
            <a:gd name="connsiteY59" fmla="*/ 659296 h 1526147"/>
            <a:gd name="connsiteX60" fmla="*/ 5818187 w 11908047"/>
            <a:gd name="connsiteY60" fmla="*/ 587859 h 1526147"/>
            <a:gd name="connsiteX61" fmla="*/ 5429250 w 11908047"/>
            <a:gd name="connsiteY61" fmla="*/ 651359 h 1526147"/>
            <a:gd name="connsiteX62" fmla="*/ 5310187 w 11908047"/>
            <a:gd name="connsiteY62" fmla="*/ 167171 h 1526147"/>
            <a:gd name="connsiteX63" fmla="*/ 5230812 w 11908047"/>
            <a:gd name="connsiteY63" fmla="*/ 564046 h 1526147"/>
            <a:gd name="connsiteX64" fmla="*/ 5080000 w 11908047"/>
            <a:gd name="connsiteY64" fmla="*/ 730734 h 1526147"/>
            <a:gd name="connsiteX65" fmla="*/ 4913312 w 11908047"/>
            <a:gd name="connsiteY65" fmla="*/ 524359 h 1526147"/>
            <a:gd name="connsiteX66" fmla="*/ 4683125 w 11908047"/>
            <a:gd name="connsiteY66" fmla="*/ 135421 h 1526147"/>
            <a:gd name="connsiteX67" fmla="*/ 4532312 w 11908047"/>
            <a:gd name="connsiteY67" fmla="*/ 421171 h 1526147"/>
            <a:gd name="connsiteX68" fmla="*/ 4357687 w 11908047"/>
            <a:gd name="connsiteY68" fmla="*/ 532296 h 1526147"/>
            <a:gd name="connsiteX69" fmla="*/ 4151312 w 11908047"/>
            <a:gd name="connsiteY69" fmla="*/ 429109 h 1526147"/>
            <a:gd name="connsiteX70" fmla="*/ 3873525 w 11908047"/>
            <a:gd name="connsiteY70" fmla="*/ 651358 h 1526147"/>
            <a:gd name="connsiteX71" fmla="*/ 3667359 w 11908047"/>
            <a:gd name="connsiteY71" fmla="*/ 667375 h 1526147"/>
            <a:gd name="connsiteX72" fmla="*/ 3278169 w 11908047"/>
            <a:gd name="connsiteY72" fmla="*/ 254484 h 1526147"/>
            <a:gd name="connsiteX73" fmla="*/ 3095625 w 11908047"/>
            <a:gd name="connsiteY73" fmla="*/ 691074 h 1526147"/>
            <a:gd name="connsiteX74" fmla="*/ 2905125 w 11908047"/>
            <a:gd name="connsiteY74" fmla="*/ 270359 h 1526147"/>
            <a:gd name="connsiteX75" fmla="*/ 2698731 w 11908047"/>
            <a:gd name="connsiteY75" fmla="*/ 214738 h 1526147"/>
            <a:gd name="connsiteX76" fmla="*/ 2532062 w 11908047"/>
            <a:gd name="connsiteY76" fmla="*/ 619609 h 1526147"/>
            <a:gd name="connsiteX77" fmla="*/ 2325687 w 11908047"/>
            <a:gd name="connsiteY77" fmla="*/ 516421 h 1526147"/>
            <a:gd name="connsiteX78" fmla="*/ 2159000 w 11908047"/>
            <a:gd name="connsiteY78" fmla="*/ 532296 h 1526147"/>
            <a:gd name="connsiteX79" fmla="*/ 1976437 w 11908047"/>
            <a:gd name="connsiteY79" fmla="*/ 452921 h 1526147"/>
            <a:gd name="connsiteX80" fmla="*/ 1682732 w 11908047"/>
            <a:gd name="connsiteY80" fmla="*/ 327 h 1526147"/>
            <a:gd name="connsiteX81" fmla="*/ 1381161 w 11908047"/>
            <a:gd name="connsiteY81" fmla="*/ 397242 h 1526147"/>
            <a:gd name="connsiteX82" fmla="*/ 1119187 w 11908047"/>
            <a:gd name="connsiteY82" fmla="*/ 548171 h 1526147"/>
            <a:gd name="connsiteX83" fmla="*/ 825500 w 11908047"/>
            <a:gd name="connsiteY83" fmla="*/ 516421 h 1526147"/>
            <a:gd name="connsiteX84" fmla="*/ 642937 w 11908047"/>
            <a:gd name="connsiteY84" fmla="*/ 405296 h 1526147"/>
            <a:gd name="connsiteX85" fmla="*/ 531812 w 11908047"/>
            <a:gd name="connsiteY85" fmla="*/ 103671 h 1526147"/>
            <a:gd name="connsiteX86" fmla="*/ 365125 w 11908047"/>
            <a:gd name="connsiteY86" fmla="*/ 492609 h 1526147"/>
            <a:gd name="connsiteX87" fmla="*/ 238125 w 11908047"/>
            <a:gd name="connsiteY87" fmla="*/ 103671 h 1526147"/>
            <a:gd name="connsiteX88" fmla="*/ 150812 w 11908047"/>
            <a:gd name="connsiteY88" fmla="*/ 159234 h 1526147"/>
            <a:gd name="connsiteX89" fmla="*/ 0 w 11908047"/>
            <a:gd name="connsiteY89" fmla="*/ 71921 h 1526147"/>
            <a:gd name="connsiteX0" fmla="*/ 0 w 11908047"/>
            <a:gd name="connsiteY0" fmla="*/ 71921 h 1526147"/>
            <a:gd name="connsiteX1" fmla="*/ 7937 w 11908047"/>
            <a:gd name="connsiteY1" fmla="*/ 1246671 h 1526147"/>
            <a:gd name="connsiteX2" fmla="*/ 87312 w 11908047"/>
            <a:gd name="connsiteY2" fmla="*/ 1151421 h 1526147"/>
            <a:gd name="connsiteX3" fmla="*/ 158750 w 11908047"/>
            <a:gd name="connsiteY3" fmla="*/ 1095859 h 1526147"/>
            <a:gd name="connsiteX4" fmla="*/ 222250 w 11908047"/>
            <a:gd name="connsiteY4" fmla="*/ 1183171 h 1526147"/>
            <a:gd name="connsiteX5" fmla="*/ 373062 w 11908047"/>
            <a:gd name="connsiteY5" fmla="*/ 1151421 h 1526147"/>
            <a:gd name="connsiteX6" fmla="*/ 603250 w 11908047"/>
            <a:gd name="connsiteY6" fmla="*/ 960921 h 1526147"/>
            <a:gd name="connsiteX7" fmla="*/ 976312 w 11908047"/>
            <a:gd name="connsiteY7" fmla="*/ 1016484 h 1526147"/>
            <a:gd name="connsiteX8" fmla="*/ 1341437 w 11908047"/>
            <a:gd name="connsiteY8" fmla="*/ 1167296 h 1526147"/>
            <a:gd name="connsiteX9" fmla="*/ 1674812 w 11908047"/>
            <a:gd name="connsiteY9" fmla="*/ 1302234 h 1526147"/>
            <a:gd name="connsiteX10" fmla="*/ 2198687 w 11908047"/>
            <a:gd name="connsiteY10" fmla="*/ 1262546 h 1526147"/>
            <a:gd name="connsiteX11" fmla="*/ 2619375 w 11908047"/>
            <a:gd name="connsiteY11" fmla="*/ 921234 h 1526147"/>
            <a:gd name="connsiteX12" fmla="*/ 2730500 w 11908047"/>
            <a:gd name="connsiteY12" fmla="*/ 857734 h 1526147"/>
            <a:gd name="connsiteX13" fmla="*/ 2944812 w 11908047"/>
            <a:gd name="connsiteY13" fmla="*/ 937109 h 1526147"/>
            <a:gd name="connsiteX14" fmla="*/ 3151187 w 11908047"/>
            <a:gd name="connsiteY14" fmla="*/ 1199046 h 1526147"/>
            <a:gd name="connsiteX15" fmla="*/ 3333750 w 11908047"/>
            <a:gd name="connsiteY15" fmla="*/ 706921 h 1526147"/>
            <a:gd name="connsiteX16" fmla="*/ 3476625 w 11908047"/>
            <a:gd name="connsiteY16" fmla="*/ 738671 h 1526147"/>
            <a:gd name="connsiteX17" fmla="*/ 3770312 w 11908047"/>
            <a:gd name="connsiteY17" fmla="*/ 1087921 h 1526147"/>
            <a:gd name="connsiteX18" fmla="*/ 3929050 w 11908047"/>
            <a:gd name="connsiteY18" fmla="*/ 1341921 h 1526147"/>
            <a:gd name="connsiteX19" fmla="*/ 4175125 w 11908047"/>
            <a:gd name="connsiteY19" fmla="*/ 873609 h 1526147"/>
            <a:gd name="connsiteX20" fmla="*/ 4325937 w 11908047"/>
            <a:gd name="connsiteY20" fmla="*/ 1048234 h 1526147"/>
            <a:gd name="connsiteX21" fmla="*/ 4397347 w 11908047"/>
            <a:gd name="connsiteY21" fmla="*/ 1326046 h 1526147"/>
            <a:gd name="connsiteX22" fmla="*/ 4548134 w 11908047"/>
            <a:gd name="connsiteY22" fmla="*/ 1175250 h 1526147"/>
            <a:gd name="connsiteX23" fmla="*/ 4683125 w 11908047"/>
            <a:gd name="connsiteY23" fmla="*/ 1214921 h 1526147"/>
            <a:gd name="connsiteX24" fmla="*/ 4802187 w 11908047"/>
            <a:gd name="connsiteY24" fmla="*/ 865671 h 1526147"/>
            <a:gd name="connsiteX25" fmla="*/ 4929187 w 11908047"/>
            <a:gd name="connsiteY25" fmla="*/ 1008546 h 1526147"/>
            <a:gd name="connsiteX26" fmla="*/ 5143537 w 11908047"/>
            <a:gd name="connsiteY26" fmla="*/ 802230 h 1526147"/>
            <a:gd name="connsiteX27" fmla="*/ 5278446 w 11908047"/>
            <a:gd name="connsiteY27" fmla="*/ 913335 h 1526147"/>
            <a:gd name="connsiteX28" fmla="*/ 5770562 w 11908047"/>
            <a:gd name="connsiteY28" fmla="*/ 691046 h 1526147"/>
            <a:gd name="connsiteX29" fmla="*/ 6064281 w 11908047"/>
            <a:gd name="connsiteY29" fmla="*/ 1048242 h 1526147"/>
            <a:gd name="connsiteX30" fmla="*/ 6350000 w 11908047"/>
            <a:gd name="connsiteY30" fmla="*/ 667234 h 1526147"/>
            <a:gd name="connsiteX31" fmla="*/ 6524625 w 11908047"/>
            <a:gd name="connsiteY31" fmla="*/ 810109 h 1526147"/>
            <a:gd name="connsiteX32" fmla="*/ 6651625 w 11908047"/>
            <a:gd name="connsiteY32" fmla="*/ 1135546 h 1526147"/>
            <a:gd name="connsiteX33" fmla="*/ 7016750 w 11908047"/>
            <a:gd name="connsiteY33" fmla="*/ 778359 h 1526147"/>
            <a:gd name="connsiteX34" fmla="*/ 7144513 w 11908047"/>
            <a:gd name="connsiteY34" fmla="*/ 701686 h 1526147"/>
            <a:gd name="connsiteX35" fmla="*/ 7322039 w 11908047"/>
            <a:gd name="connsiteY35" fmla="*/ 828516 h 1526147"/>
            <a:gd name="connsiteX36" fmla="*/ 7548357 w 11908047"/>
            <a:gd name="connsiteY36" fmla="*/ 1388350 h 1526147"/>
            <a:gd name="connsiteX37" fmla="*/ 8042825 w 11908047"/>
            <a:gd name="connsiteY37" fmla="*/ 1078619 h 1526147"/>
            <a:gd name="connsiteX38" fmla="*/ 8294687 w 11908047"/>
            <a:gd name="connsiteY38" fmla="*/ 1508609 h 1526147"/>
            <a:gd name="connsiteX39" fmla="*/ 8733444 w 11908047"/>
            <a:gd name="connsiteY39" fmla="*/ 1415255 h 1526147"/>
            <a:gd name="connsiteX40" fmla="*/ 9303448 w 11908047"/>
            <a:gd name="connsiteY40" fmla="*/ 717065 h 1526147"/>
            <a:gd name="connsiteX41" fmla="*/ 10010231 w 11908047"/>
            <a:gd name="connsiteY41" fmla="*/ 640092 h 1526147"/>
            <a:gd name="connsiteX42" fmla="*/ 11100922 w 11908047"/>
            <a:gd name="connsiteY42" fmla="*/ 662619 h 1526147"/>
            <a:gd name="connsiteX43" fmla="*/ 11440245 w 11908047"/>
            <a:gd name="connsiteY43" fmla="*/ 1150757 h 1526147"/>
            <a:gd name="connsiteX44" fmla="*/ 11892383 w 11908047"/>
            <a:gd name="connsiteY44" fmla="*/ 1275068 h 1526147"/>
            <a:gd name="connsiteX45" fmla="*/ 11625411 w 11908047"/>
            <a:gd name="connsiteY45" fmla="*/ 559934 h 1526147"/>
            <a:gd name="connsiteX46" fmla="*/ 10004989 w 11908047"/>
            <a:gd name="connsiteY46" fmla="*/ 591303 h 1526147"/>
            <a:gd name="connsiteX47" fmla="*/ 9040743 w 11908047"/>
            <a:gd name="connsiteY47" fmla="*/ 580129 h 1526147"/>
            <a:gd name="connsiteX48" fmla="*/ 8599213 w 11908047"/>
            <a:gd name="connsiteY48" fmla="*/ 762313 h 1526147"/>
            <a:gd name="connsiteX49" fmla="*/ 8143875 w 11908047"/>
            <a:gd name="connsiteY49" fmla="*/ 937109 h 1526147"/>
            <a:gd name="connsiteX50" fmla="*/ 7712960 w 11908047"/>
            <a:gd name="connsiteY50" fmla="*/ 1072558 h 1526147"/>
            <a:gd name="connsiteX51" fmla="*/ 7239043 w 11908047"/>
            <a:gd name="connsiteY51" fmla="*/ 548155 h 1526147"/>
            <a:gd name="connsiteX52" fmla="*/ 7159659 w 11908047"/>
            <a:gd name="connsiteY52" fmla="*/ 135420 h 1526147"/>
            <a:gd name="connsiteX53" fmla="*/ 7024687 w 11908047"/>
            <a:gd name="connsiteY53" fmla="*/ 571984 h 1526147"/>
            <a:gd name="connsiteX54" fmla="*/ 6802451 w 11908047"/>
            <a:gd name="connsiteY54" fmla="*/ 317984 h 1526147"/>
            <a:gd name="connsiteX55" fmla="*/ 6699250 w 11908047"/>
            <a:gd name="connsiteY55" fmla="*/ 564046 h 1526147"/>
            <a:gd name="connsiteX56" fmla="*/ 6564312 w 11908047"/>
            <a:gd name="connsiteY56" fmla="*/ 627546 h 1526147"/>
            <a:gd name="connsiteX57" fmla="*/ 6246866 w 11908047"/>
            <a:gd name="connsiteY57" fmla="*/ 183055 h 1526147"/>
            <a:gd name="connsiteX58" fmla="*/ 6151562 w 11908047"/>
            <a:gd name="connsiteY58" fmla="*/ 532296 h 1526147"/>
            <a:gd name="connsiteX59" fmla="*/ 5984875 w 11908047"/>
            <a:gd name="connsiteY59" fmla="*/ 659296 h 1526147"/>
            <a:gd name="connsiteX60" fmla="*/ 5818187 w 11908047"/>
            <a:gd name="connsiteY60" fmla="*/ 587859 h 1526147"/>
            <a:gd name="connsiteX61" fmla="*/ 5429250 w 11908047"/>
            <a:gd name="connsiteY61" fmla="*/ 651359 h 1526147"/>
            <a:gd name="connsiteX62" fmla="*/ 5310187 w 11908047"/>
            <a:gd name="connsiteY62" fmla="*/ 167171 h 1526147"/>
            <a:gd name="connsiteX63" fmla="*/ 5230812 w 11908047"/>
            <a:gd name="connsiteY63" fmla="*/ 564046 h 1526147"/>
            <a:gd name="connsiteX64" fmla="*/ 5080000 w 11908047"/>
            <a:gd name="connsiteY64" fmla="*/ 730734 h 1526147"/>
            <a:gd name="connsiteX65" fmla="*/ 4913312 w 11908047"/>
            <a:gd name="connsiteY65" fmla="*/ 524359 h 1526147"/>
            <a:gd name="connsiteX66" fmla="*/ 4683125 w 11908047"/>
            <a:gd name="connsiteY66" fmla="*/ 135421 h 1526147"/>
            <a:gd name="connsiteX67" fmla="*/ 4532312 w 11908047"/>
            <a:gd name="connsiteY67" fmla="*/ 421171 h 1526147"/>
            <a:gd name="connsiteX68" fmla="*/ 4357687 w 11908047"/>
            <a:gd name="connsiteY68" fmla="*/ 532296 h 1526147"/>
            <a:gd name="connsiteX69" fmla="*/ 4151312 w 11908047"/>
            <a:gd name="connsiteY69" fmla="*/ 429109 h 1526147"/>
            <a:gd name="connsiteX70" fmla="*/ 3873525 w 11908047"/>
            <a:gd name="connsiteY70" fmla="*/ 651358 h 1526147"/>
            <a:gd name="connsiteX71" fmla="*/ 3667359 w 11908047"/>
            <a:gd name="connsiteY71" fmla="*/ 667375 h 1526147"/>
            <a:gd name="connsiteX72" fmla="*/ 3278169 w 11908047"/>
            <a:gd name="connsiteY72" fmla="*/ 254484 h 1526147"/>
            <a:gd name="connsiteX73" fmla="*/ 3095625 w 11908047"/>
            <a:gd name="connsiteY73" fmla="*/ 691074 h 1526147"/>
            <a:gd name="connsiteX74" fmla="*/ 2905125 w 11908047"/>
            <a:gd name="connsiteY74" fmla="*/ 270359 h 1526147"/>
            <a:gd name="connsiteX75" fmla="*/ 2698731 w 11908047"/>
            <a:gd name="connsiteY75" fmla="*/ 214738 h 1526147"/>
            <a:gd name="connsiteX76" fmla="*/ 2532062 w 11908047"/>
            <a:gd name="connsiteY76" fmla="*/ 619609 h 1526147"/>
            <a:gd name="connsiteX77" fmla="*/ 2325687 w 11908047"/>
            <a:gd name="connsiteY77" fmla="*/ 516421 h 1526147"/>
            <a:gd name="connsiteX78" fmla="*/ 2159000 w 11908047"/>
            <a:gd name="connsiteY78" fmla="*/ 532296 h 1526147"/>
            <a:gd name="connsiteX79" fmla="*/ 1976437 w 11908047"/>
            <a:gd name="connsiteY79" fmla="*/ 452921 h 1526147"/>
            <a:gd name="connsiteX80" fmla="*/ 1682732 w 11908047"/>
            <a:gd name="connsiteY80" fmla="*/ 327 h 1526147"/>
            <a:gd name="connsiteX81" fmla="*/ 1381161 w 11908047"/>
            <a:gd name="connsiteY81" fmla="*/ 397242 h 1526147"/>
            <a:gd name="connsiteX82" fmla="*/ 1119187 w 11908047"/>
            <a:gd name="connsiteY82" fmla="*/ 548171 h 1526147"/>
            <a:gd name="connsiteX83" fmla="*/ 825500 w 11908047"/>
            <a:gd name="connsiteY83" fmla="*/ 516421 h 1526147"/>
            <a:gd name="connsiteX84" fmla="*/ 642937 w 11908047"/>
            <a:gd name="connsiteY84" fmla="*/ 405296 h 1526147"/>
            <a:gd name="connsiteX85" fmla="*/ 531812 w 11908047"/>
            <a:gd name="connsiteY85" fmla="*/ 103671 h 1526147"/>
            <a:gd name="connsiteX86" fmla="*/ 365125 w 11908047"/>
            <a:gd name="connsiteY86" fmla="*/ 492609 h 1526147"/>
            <a:gd name="connsiteX87" fmla="*/ 238125 w 11908047"/>
            <a:gd name="connsiteY87" fmla="*/ 103671 h 1526147"/>
            <a:gd name="connsiteX88" fmla="*/ 150812 w 11908047"/>
            <a:gd name="connsiteY88" fmla="*/ 159234 h 1526147"/>
            <a:gd name="connsiteX89" fmla="*/ 0 w 11908047"/>
            <a:gd name="connsiteY89" fmla="*/ 71921 h 1526147"/>
            <a:gd name="connsiteX0" fmla="*/ 0 w 11905953"/>
            <a:gd name="connsiteY0" fmla="*/ 71921 h 1526147"/>
            <a:gd name="connsiteX1" fmla="*/ 7937 w 11905953"/>
            <a:gd name="connsiteY1" fmla="*/ 1246671 h 1526147"/>
            <a:gd name="connsiteX2" fmla="*/ 87312 w 11905953"/>
            <a:gd name="connsiteY2" fmla="*/ 1151421 h 1526147"/>
            <a:gd name="connsiteX3" fmla="*/ 158750 w 11905953"/>
            <a:gd name="connsiteY3" fmla="*/ 1095859 h 1526147"/>
            <a:gd name="connsiteX4" fmla="*/ 222250 w 11905953"/>
            <a:gd name="connsiteY4" fmla="*/ 1183171 h 1526147"/>
            <a:gd name="connsiteX5" fmla="*/ 373062 w 11905953"/>
            <a:gd name="connsiteY5" fmla="*/ 1151421 h 1526147"/>
            <a:gd name="connsiteX6" fmla="*/ 603250 w 11905953"/>
            <a:gd name="connsiteY6" fmla="*/ 960921 h 1526147"/>
            <a:gd name="connsiteX7" fmla="*/ 976312 w 11905953"/>
            <a:gd name="connsiteY7" fmla="*/ 1016484 h 1526147"/>
            <a:gd name="connsiteX8" fmla="*/ 1341437 w 11905953"/>
            <a:gd name="connsiteY8" fmla="*/ 1167296 h 1526147"/>
            <a:gd name="connsiteX9" fmla="*/ 1674812 w 11905953"/>
            <a:gd name="connsiteY9" fmla="*/ 1302234 h 1526147"/>
            <a:gd name="connsiteX10" fmla="*/ 2198687 w 11905953"/>
            <a:gd name="connsiteY10" fmla="*/ 1262546 h 1526147"/>
            <a:gd name="connsiteX11" fmla="*/ 2619375 w 11905953"/>
            <a:gd name="connsiteY11" fmla="*/ 921234 h 1526147"/>
            <a:gd name="connsiteX12" fmla="*/ 2730500 w 11905953"/>
            <a:gd name="connsiteY12" fmla="*/ 857734 h 1526147"/>
            <a:gd name="connsiteX13" fmla="*/ 2944812 w 11905953"/>
            <a:gd name="connsiteY13" fmla="*/ 937109 h 1526147"/>
            <a:gd name="connsiteX14" fmla="*/ 3151187 w 11905953"/>
            <a:gd name="connsiteY14" fmla="*/ 1199046 h 1526147"/>
            <a:gd name="connsiteX15" fmla="*/ 3333750 w 11905953"/>
            <a:gd name="connsiteY15" fmla="*/ 706921 h 1526147"/>
            <a:gd name="connsiteX16" fmla="*/ 3476625 w 11905953"/>
            <a:gd name="connsiteY16" fmla="*/ 738671 h 1526147"/>
            <a:gd name="connsiteX17" fmla="*/ 3770312 w 11905953"/>
            <a:gd name="connsiteY17" fmla="*/ 1087921 h 1526147"/>
            <a:gd name="connsiteX18" fmla="*/ 3929050 w 11905953"/>
            <a:gd name="connsiteY18" fmla="*/ 1341921 h 1526147"/>
            <a:gd name="connsiteX19" fmla="*/ 4175125 w 11905953"/>
            <a:gd name="connsiteY19" fmla="*/ 873609 h 1526147"/>
            <a:gd name="connsiteX20" fmla="*/ 4325937 w 11905953"/>
            <a:gd name="connsiteY20" fmla="*/ 1048234 h 1526147"/>
            <a:gd name="connsiteX21" fmla="*/ 4397347 w 11905953"/>
            <a:gd name="connsiteY21" fmla="*/ 1326046 h 1526147"/>
            <a:gd name="connsiteX22" fmla="*/ 4548134 w 11905953"/>
            <a:gd name="connsiteY22" fmla="*/ 1175250 h 1526147"/>
            <a:gd name="connsiteX23" fmla="*/ 4683125 w 11905953"/>
            <a:gd name="connsiteY23" fmla="*/ 1214921 h 1526147"/>
            <a:gd name="connsiteX24" fmla="*/ 4802187 w 11905953"/>
            <a:gd name="connsiteY24" fmla="*/ 865671 h 1526147"/>
            <a:gd name="connsiteX25" fmla="*/ 4929187 w 11905953"/>
            <a:gd name="connsiteY25" fmla="*/ 1008546 h 1526147"/>
            <a:gd name="connsiteX26" fmla="*/ 5143537 w 11905953"/>
            <a:gd name="connsiteY26" fmla="*/ 802230 h 1526147"/>
            <a:gd name="connsiteX27" fmla="*/ 5278446 w 11905953"/>
            <a:gd name="connsiteY27" fmla="*/ 913335 h 1526147"/>
            <a:gd name="connsiteX28" fmla="*/ 5770562 w 11905953"/>
            <a:gd name="connsiteY28" fmla="*/ 691046 h 1526147"/>
            <a:gd name="connsiteX29" fmla="*/ 6064281 w 11905953"/>
            <a:gd name="connsiteY29" fmla="*/ 1048242 h 1526147"/>
            <a:gd name="connsiteX30" fmla="*/ 6350000 w 11905953"/>
            <a:gd name="connsiteY30" fmla="*/ 667234 h 1526147"/>
            <a:gd name="connsiteX31" fmla="*/ 6524625 w 11905953"/>
            <a:gd name="connsiteY31" fmla="*/ 810109 h 1526147"/>
            <a:gd name="connsiteX32" fmla="*/ 6651625 w 11905953"/>
            <a:gd name="connsiteY32" fmla="*/ 1135546 h 1526147"/>
            <a:gd name="connsiteX33" fmla="*/ 7016750 w 11905953"/>
            <a:gd name="connsiteY33" fmla="*/ 778359 h 1526147"/>
            <a:gd name="connsiteX34" fmla="*/ 7144513 w 11905953"/>
            <a:gd name="connsiteY34" fmla="*/ 701686 h 1526147"/>
            <a:gd name="connsiteX35" fmla="*/ 7322039 w 11905953"/>
            <a:gd name="connsiteY35" fmla="*/ 828516 h 1526147"/>
            <a:gd name="connsiteX36" fmla="*/ 7548357 w 11905953"/>
            <a:gd name="connsiteY36" fmla="*/ 1388350 h 1526147"/>
            <a:gd name="connsiteX37" fmla="*/ 8042825 w 11905953"/>
            <a:gd name="connsiteY37" fmla="*/ 1078619 h 1526147"/>
            <a:gd name="connsiteX38" fmla="*/ 8294687 w 11905953"/>
            <a:gd name="connsiteY38" fmla="*/ 1508609 h 1526147"/>
            <a:gd name="connsiteX39" fmla="*/ 8733444 w 11905953"/>
            <a:gd name="connsiteY39" fmla="*/ 1415255 h 1526147"/>
            <a:gd name="connsiteX40" fmla="*/ 9303448 w 11905953"/>
            <a:gd name="connsiteY40" fmla="*/ 717065 h 1526147"/>
            <a:gd name="connsiteX41" fmla="*/ 10010231 w 11905953"/>
            <a:gd name="connsiteY41" fmla="*/ 640092 h 1526147"/>
            <a:gd name="connsiteX42" fmla="*/ 11100922 w 11905953"/>
            <a:gd name="connsiteY42" fmla="*/ 662619 h 1526147"/>
            <a:gd name="connsiteX43" fmla="*/ 11440245 w 11905953"/>
            <a:gd name="connsiteY43" fmla="*/ 1150757 h 1526147"/>
            <a:gd name="connsiteX44" fmla="*/ 11892383 w 11905953"/>
            <a:gd name="connsiteY44" fmla="*/ 1275068 h 1526147"/>
            <a:gd name="connsiteX45" fmla="*/ 11625411 w 11905953"/>
            <a:gd name="connsiteY45" fmla="*/ 559934 h 1526147"/>
            <a:gd name="connsiteX46" fmla="*/ 10089107 w 11905953"/>
            <a:gd name="connsiteY46" fmla="*/ 616013 h 1526147"/>
            <a:gd name="connsiteX47" fmla="*/ 9040743 w 11905953"/>
            <a:gd name="connsiteY47" fmla="*/ 580129 h 1526147"/>
            <a:gd name="connsiteX48" fmla="*/ 8599213 w 11905953"/>
            <a:gd name="connsiteY48" fmla="*/ 762313 h 1526147"/>
            <a:gd name="connsiteX49" fmla="*/ 8143875 w 11905953"/>
            <a:gd name="connsiteY49" fmla="*/ 937109 h 1526147"/>
            <a:gd name="connsiteX50" fmla="*/ 7712960 w 11905953"/>
            <a:gd name="connsiteY50" fmla="*/ 1072558 h 1526147"/>
            <a:gd name="connsiteX51" fmla="*/ 7239043 w 11905953"/>
            <a:gd name="connsiteY51" fmla="*/ 548155 h 1526147"/>
            <a:gd name="connsiteX52" fmla="*/ 7159659 w 11905953"/>
            <a:gd name="connsiteY52" fmla="*/ 135420 h 1526147"/>
            <a:gd name="connsiteX53" fmla="*/ 7024687 w 11905953"/>
            <a:gd name="connsiteY53" fmla="*/ 571984 h 1526147"/>
            <a:gd name="connsiteX54" fmla="*/ 6802451 w 11905953"/>
            <a:gd name="connsiteY54" fmla="*/ 317984 h 1526147"/>
            <a:gd name="connsiteX55" fmla="*/ 6699250 w 11905953"/>
            <a:gd name="connsiteY55" fmla="*/ 564046 h 1526147"/>
            <a:gd name="connsiteX56" fmla="*/ 6564312 w 11905953"/>
            <a:gd name="connsiteY56" fmla="*/ 627546 h 1526147"/>
            <a:gd name="connsiteX57" fmla="*/ 6246866 w 11905953"/>
            <a:gd name="connsiteY57" fmla="*/ 183055 h 1526147"/>
            <a:gd name="connsiteX58" fmla="*/ 6151562 w 11905953"/>
            <a:gd name="connsiteY58" fmla="*/ 532296 h 1526147"/>
            <a:gd name="connsiteX59" fmla="*/ 5984875 w 11905953"/>
            <a:gd name="connsiteY59" fmla="*/ 659296 h 1526147"/>
            <a:gd name="connsiteX60" fmla="*/ 5818187 w 11905953"/>
            <a:gd name="connsiteY60" fmla="*/ 587859 h 1526147"/>
            <a:gd name="connsiteX61" fmla="*/ 5429250 w 11905953"/>
            <a:gd name="connsiteY61" fmla="*/ 651359 h 1526147"/>
            <a:gd name="connsiteX62" fmla="*/ 5310187 w 11905953"/>
            <a:gd name="connsiteY62" fmla="*/ 167171 h 1526147"/>
            <a:gd name="connsiteX63" fmla="*/ 5230812 w 11905953"/>
            <a:gd name="connsiteY63" fmla="*/ 564046 h 1526147"/>
            <a:gd name="connsiteX64" fmla="*/ 5080000 w 11905953"/>
            <a:gd name="connsiteY64" fmla="*/ 730734 h 1526147"/>
            <a:gd name="connsiteX65" fmla="*/ 4913312 w 11905953"/>
            <a:gd name="connsiteY65" fmla="*/ 524359 h 1526147"/>
            <a:gd name="connsiteX66" fmla="*/ 4683125 w 11905953"/>
            <a:gd name="connsiteY66" fmla="*/ 135421 h 1526147"/>
            <a:gd name="connsiteX67" fmla="*/ 4532312 w 11905953"/>
            <a:gd name="connsiteY67" fmla="*/ 421171 h 1526147"/>
            <a:gd name="connsiteX68" fmla="*/ 4357687 w 11905953"/>
            <a:gd name="connsiteY68" fmla="*/ 532296 h 1526147"/>
            <a:gd name="connsiteX69" fmla="*/ 4151312 w 11905953"/>
            <a:gd name="connsiteY69" fmla="*/ 429109 h 1526147"/>
            <a:gd name="connsiteX70" fmla="*/ 3873525 w 11905953"/>
            <a:gd name="connsiteY70" fmla="*/ 651358 h 1526147"/>
            <a:gd name="connsiteX71" fmla="*/ 3667359 w 11905953"/>
            <a:gd name="connsiteY71" fmla="*/ 667375 h 1526147"/>
            <a:gd name="connsiteX72" fmla="*/ 3278169 w 11905953"/>
            <a:gd name="connsiteY72" fmla="*/ 254484 h 1526147"/>
            <a:gd name="connsiteX73" fmla="*/ 3095625 w 11905953"/>
            <a:gd name="connsiteY73" fmla="*/ 691074 h 1526147"/>
            <a:gd name="connsiteX74" fmla="*/ 2905125 w 11905953"/>
            <a:gd name="connsiteY74" fmla="*/ 270359 h 1526147"/>
            <a:gd name="connsiteX75" fmla="*/ 2698731 w 11905953"/>
            <a:gd name="connsiteY75" fmla="*/ 214738 h 1526147"/>
            <a:gd name="connsiteX76" fmla="*/ 2532062 w 11905953"/>
            <a:gd name="connsiteY76" fmla="*/ 619609 h 1526147"/>
            <a:gd name="connsiteX77" fmla="*/ 2325687 w 11905953"/>
            <a:gd name="connsiteY77" fmla="*/ 516421 h 1526147"/>
            <a:gd name="connsiteX78" fmla="*/ 2159000 w 11905953"/>
            <a:gd name="connsiteY78" fmla="*/ 532296 h 1526147"/>
            <a:gd name="connsiteX79" fmla="*/ 1976437 w 11905953"/>
            <a:gd name="connsiteY79" fmla="*/ 452921 h 1526147"/>
            <a:gd name="connsiteX80" fmla="*/ 1682732 w 11905953"/>
            <a:gd name="connsiteY80" fmla="*/ 327 h 1526147"/>
            <a:gd name="connsiteX81" fmla="*/ 1381161 w 11905953"/>
            <a:gd name="connsiteY81" fmla="*/ 397242 h 1526147"/>
            <a:gd name="connsiteX82" fmla="*/ 1119187 w 11905953"/>
            <a:gd name="connsiteY82" fmla="*/ 548171 h 1526147"/>
            <a:gd name="connsiteX83" fmla="*/ 825500 w 11905953"/>
            <a:gd name="connsiteY83" fmla="*/ 516421 h 1526147"/>
            <a:gd name="connsiteX84" fmla="*/ 642937 w 11905953"/>
            <a:gd name="connsiteY84" fmla="*/ 405296 h 1526147"/>
            <a:gd name="connsiteX85" fmla="*/ 531812 w 11905953"/>
            <a:gd name="connsiteY85" fmla="*/ 103671 h 1526147"/>
            <a:gd name="connsiteX86" fmla="*/ 365125 w 11905953"/>
            <a:gd name="connsiteY86" fmla="*/ 492609 h 1526147"/>
            <a:gd name="connsiteX87" fmla="*/ 238125 w 11905953"/>
            <a:gd name="connsiteY87" fmla="*/ 103671 h 1526147"/>
            <a:gd name="connsiteX88" fmla="*/ 150812 w 11905953"/>
            <a:gd name="connsiteY88" fmla="*/ 159234 h 1526147"/>
            <a:gd name="connsiteX89" fmla="*/ 0 w 11905953"/>
            <a:gd name="connsiteY89" fmla="*/ 71921 h 1526147"/>
            <a:gd name="connsiteX0" fmla="*/ 0 w 11905953"/>
            <a:gd name="connsiteY0" fmla="*/ 71921 h 1526147"/>
            <a:gd name="connsiteX1" fmla="*/ 7937 w 11905953"/>
            <a:gd name="connsiteY1" fmla="*/ 1246671 h 1526147"/>
            <a:gd name="connsiteX2" fmla="*/ 87312 w 11905953"/>
            <a:gd name="connsiteY2" fmla="*/ 1151421 h 1526147"/>
            <a:gd name="connsiteX3" fmla="*/ 158750 w 11905953"/>
            <a:gd name="connsiteY3" fmla="*/ 1095859 h 1526147"/>
            <a:gd name="connsiteX4" fmla="*/ 222250 w 11905953"/>
            <a:gd name="connsiteY4" fmla="*/ 1183171 h 1526147"/>
            <a:gd name="connsiteX5" fmla="*/ 373062 w 11905953"/>
            <a:gd name="connsiteY5" fmla="*/ 1151421 h 1526147"/>
            <a:gd name="connsiteX6" fmla="*/ 603250 w 11905953"/>
            <a:gd name="connsiteY6" fmla="*/ 960921 h 1526147"/>
            <a:gd name="connsiteX7" fmla="*/ 976312 w 11905953"/>
            <a:gd name="connsiteY7" fmla="*/ 1016484 h 1526147"/>
            <a:gd name="connsiteX8" fmla="*/ 1341437 w 11905953"/>
            <a:gd name="connsiteY8" fmla="*/ 1167296 h 1526147"/>
            <a:gd name="connsiteX9" fmla="*/ 1674812 w 11905953"/>
            <a:gd name="connsiteY9" fmla="*/ 1302234 h 1526147"/>
            <a:gd name="connsiteX10" fmla="*/ 2198687 w 11905953"/>
            <a:gd name="connsiteY10" fmla="*/ 1262546 h 1526147"/>
            <a:gd name="connsiteX11" fmla="*/ 2619375 w 11905953"/>
            <a:gd name="connsiteY11" fmla="*/ 921234 h 1526147"/>
            <a:gd name="connsiteX12" fmla="*/ 2730500 w 11905953"/>
            <a:gd name="connsiteY12" fmla="*/ 857734 h 1526147"/>
            <a:gd name="connsiteX13" fmla="*/ 2944812 w 11905953"/>
            <a:gd name="connsiteY13" fmla="*/ 937109 h 1526147"/>
            <a:gd name="connsiteX14" fmla="*/ 3151187 w 11905953"/>
            <a:gd name="connsiteY14" fmla="*/ 1199046 h 1526147"/>
            <a:gd name="connsiteX15" fmla="*/ 3333750 w 11905953"/>
            <a:gd name="connsiteY15" fmla="*/ 706921 h 1526147"/>
            <a:gd name="connsiteX16" fmla="*/ 3476625 w 11905953"/>
            <a:gd name="connsiteY16" fmla="*/ 738671 h 1526147"/>
            <a:gd name="connsiteX17" fmla="*/ 3770312 w 11905953"/>
            <a:gd name="connsiteY17" fmla="*/ 1087921 h 1526147"/>
            <a:gd name="connsiteX18" fmla="*/ 3929050 w 11905953"/>
            <a:gd name="connsiteY18" fmla="*/ 1341921 h 1526147"/>
            <a:gd name="connsiteX19" fmla="*/ 4175125 w 11905953"/>
            <a:gd name="connsiteY19" fmla="*/ 873609 h 1526147"/>
            <a:gd name="connsiteX20" fmla="*/ 4325937 w 11905953"/>
            <a:gd name="connsiteY20" fmla="*/ 1048234 h 1526147"/>
            <a:gd name="connsiteX21" fmla="*/ 4397347 w 11905953"/>
            <a:gd name="connsiteY21" fmla="*/ 1326046 h 1526147"/>
            <a:gd name="connsiteX22" fmla="*/ 4548134 w 11905953"/>
            <a:gd name="connsiteY22" fmla="*/ 1175250 h 1526147"/>
            <a:gd name="connsiteX23" fmla="*/ 4683125 w 11905953"/>
            <a:gd name="connsiteY23" fmla="*/ 1214921 h 1526147"/>
            <a:gd name="connsiteX24" fmla="*/ 4802187 w 11905953"/>
            <a:gd name="connsiteY24" fmla="*/ 865671 h 1526147"/>
            <a:gd name="connsiteX25" fmla="*/ 4929187 w 11905953"/>
            <a:gd name="connsiteY25" fmla="*/ 1008546 h 1526147"/>
            <a:gd name="connsiteX26" fmla="*/ 5143537 w 11905953"/>
            <a:gd name="connsiteY26" fmla="*/ 802230 h 1526147"/>
            <a:gd name="connsiteX27" fmla="*/ 5278446 w 11905953"/>
            <a:gd name="connsiteY27" fmla="*/ 913335 h 1526147"/>
            <a:gd name="connsiteX28" fmla="*/ 5770562 w 11905953"/>
            <a:gd name="connsiteY28" fmla="*/ 691046 h 1526147"/>
            <a:gd name="connsiteX29" fmla="*/ 6064281 w 11905953"/>
            <a:gd name="connsiteY29" fmla="*/ 1048242 h 1526147"/>
            <a:gd name="connsiteX30" fmla="*/ 6350000 w 11905953"/>
            <a:gd name="connsiteY30" fmla="*/ 667234 h 1526147"/>
            <a:gd name="connsiteX31" fmla="*/ 6524625 w 11905953"/>
            <a:gd name="connsiteY31" fmla="*/ 810109 h 1526147"/>
            <a:gd name="connsiteX32" fmla="*/ 6651625 w 11905953"/>
            <a:gd name="connsiteY32" fmla="*/ 1135546 h 1526147"/>
            <a:gd name="connsiteX33" fmla="*/ 7016750 w 11905953"/>
            <a:gd name="connsiteY33" fmla="*/ 778359 h 1526147"/>
            <a:gd name="connsiteX34" fmla="*/ 7144513 w 11905953"/>
            <a:gd name="connsiteY34" fmla="*/ 701686 h 1526147"/>
            <a:gd name="connsiteX35" fmla="*/ 7322039 w 11905953"/>
            <a:gd name="connsiteY35" fmla="*/ 828516 h 1526147"/>
            <a:gd name="connsiteX36" fmla="*/ 7548357 w 11905953"/>
            <a:gd name="connsiteY36" fmla="*/ 1388350 h 1526147"/>
            <a:gd name="connsiteX37" fmla="*/ 8042825 w 11905953"/>
            <a:gd name="connsiteY37" fmla="*/ 1078619 h 1526147"/>
            <a:gd name="connsiteX38" fmla="*/ 8294687 w 11905953"/>
            <a:gd name="connsiteY38" fmla="*/ 1508609 h 1526147"/>
            <a:gd name="connsiteX39" fmla="*/ 8733444 w 11905953"/>
            <a:gd name="connsiteY39" fmla="*/ 1415255 h 1526147"/>
            <a:gd name="connsiteX40" fmla="*/ 9303448 w 11905953"/>
            <a:gd name="connsiteY40" fmla="*/ 717065 h 1526147"/>
            <a:gd name="connsiteX41" fmla="*/ 10010231 w 11905953"/>
            <a:gd name="connsiteY41" fmla="*/ 640092 h 1526147"/>
            <a:gd name="connsiteX42" fmla="*/ 11100922 w 11905953"/>
            <a:gd name="connsiteY42" fmla="*/ 662619 h 1526147"/>
            <a:gd name="connsiteX43" fmla="*/ 11440245 w 11905953"/>
            <a:gd name="connsiteY43" fmla="*/ 1158994 h 1526147"/>
            <a:gd name="connsiteX44" fmla="*/ 11892383 w 11905953"/>
            <a:gd name="connsiteY44" fmla="*/ 1275068 h 1526147"/>
            <a:gd name="connsiteX45" fmla="*/ 11625411 w 11905953"/>
            <a:gd name="connsiteY45" fmla="*/ 559934 h 1526147"/>
            <a:gd name="connsiteX46" fmla="*/ 10089107 w 11905953"/>
            <a:gd name="connsiteY46" fmla="*/ 616013 h 1526147"/>
            <a:gd name="connsiteX47" fmla="*/ 9040743 w 11905953"/>
            <a:gd name="connsiteY47" fmla="*/ 580129 h 1526147"/>
            <a:gd name="connsiteX48" fmla="*/ 8599213 w 11905953"/>
            <a:gd name="connsiteY48" fmla="*/ 762313 h 1526147"/>
            <a:gd name="connsiteX49" fmla="*/ 8143875 w 11905953"/>
            <a:gd name="connsiteY49" fmla="*/ 937109 h 1526147"/>
            <a:gd name="connsiteX50" fmla="*/ 7712960 w 11905953"/>
            <a:gd name="connsiteY50" fmla="*/ 1072558 h 1526147"/>
            <a:gd name="connsiteX51" fmla="*/ 7239043 w 11905953"/>
            <a:gd name="connsiteY51" fmla="*/ 548155 h 1526147"/>
            <a:gd name="connsiteX52" fmla="*/ 7159659 w 11905953"/>
            <a:gd name="connsiteY52" fmla="*/ 135420 h 1526147"/>
            <a:gd name="connsiteX53" fmla="*/ 7024687 w 11905953"/>
            <a:gd name="connsiteY53" fmla="*/ 571984 h 1526147"/>
            <a:gd name="connsiteX54" fmla="*/ 6802451 w 11905953"/>
            <a:gd name="connsiteY54" fmla="*/ 317984 h 1526147"/>
            <a:gd name="connsiteX55" fmla="*/ 6699250 w 11905953"/>
            <a:gd name="connsiteY55" fmla="*/ 564046 h 1526147"/>
            <a:gd name="connsiteX56" fmla="*/ 6564312 w 11905953"/>
            <a:gd name="connsiteY56" fmla="*/ 627546 h 1526147"/>
            <a:gd name="connsiteX57" fmla="*/ 6246866 w 11905953"/>
            <a:gd name="connsiteY57" fmla="*/ 183055 h 1526147"/>
            <a:gd name="connsiteX58" fmla="*/ 6151562 w 11905953"/>
            <a:gd name="connsiteY58" fmla="*/ 532296 h 1526147"/>
            <a:gd name="connsiteX59" fmla="*/ 5984875 w 11905953"/>
            <a:gd name="connsiteY59" fmla="*/ 659296 h 1526147"/>
            <a:gd name="connsiteX60" fmla="*/ 5818187 w 11905953"/>
            <a:gd name="connsiteY60" fmla="*/ 587859 h 1526147"/>
            <a:gd name="connsiteX61" fmla="*/ 5429250 w 11905953"/>
            <a:gd name="connsiteY61" fmla="*/ 651359 h 1526147"/>
            <a:gd name="connsiteX62" fmla="*/ 5310187 w 11905953"/>
            <a:gd name="connsiteY62" fmla="*/ 167171 h 1526147"/>
            <a:gd name="connsiteX63" fmla="*/ 5230812 w 11905953"/>
            <a:gd name="connsiteY63" fmla="*/ 564046 h 1526147"/>
            <a:gd name="connsiteX64" fmla="*/ 5080000 w 11905953"/>
            <a:gd name="connsiteY64" fmla="*/ 730734 h 1526147"/>
            <a:gd name="connsiteX65" fmla="*/ 4913312 w 11905953"/>
            <a:gd name="connsiteY65" fmla="*/ 524359 h 1526147"/>
            <a:gd name="connsiteX66" fmla="*/ 4683125 w 11905953"/>
            <a:gd name="connsiteY66" fmla="*/ 135421 h 1526147"/>
            <a:gd name="connsiteX67" fmla="*/ 4532312 w 11905953"/>
            <a:gd name="connsiteY67" fmla="*/ 421171 h 1526147"/>
            <a:gd name="connsiteX68" fmla="*/ 4357687 w 11905953"/>
            <a:gd name="connsiteY68" fmla="*/ 532296 h 1526147"/>
            <a:gd name="connsiteX69" fmla="*/ 4151312 w 11905953"/>
            <a:gd name="connsiteY69" fmla="*/ 429109 h 1526147"/>
            <a:gd name="connsiteX70" fmla="*/ 3873525 w 11905953"/>
            <a:gd name="connsiteY70" fmla="*/ 651358 h 1526147"/>
            <a:gd name="connsiteX71" fmla="*/ 3667359 w 11905953"/>
            <a:gd name="connsiteY71" fmla="*/ 667375 h 1526147"/>
            <a:gd name="connsiteX72" fmla="*/ 3278169 w 11905953"/>
            <a:gd name="connsiteY72" fmla="*/ 254484 h 1526147"/>
            <a:gd name="connsiteX73" fmla="*/ 3095625 w 11905953"/>
            <a:gd name="connsiteY73" fmla="*/ 691074 h 1526147"/>
            <a:gd name="connsiteX74" fmla="*/ 2905125 w 11905953"/>
            <a:gd name="connsiteY74" fmla="*/ 270359 h 1526147"/>
            <a:gd name="connsiteX75" fmla="*/ 2698731 w 11905953"/>
            <a:gd name="connsiteY75" fmla="*/ 214738 h 1526147"/>
            <a:gd name="connsiteX76" fmla="*/ 2532062 w 11905953"/>
            <a:gd name="connsiteY76" fmla="*/ 619609 h 1526147"/>
            <a:gd name="connsiteX77" fmla="*/ 2325687 w 11905953"/>
            <a:gd name="connsiteY77" fmla="*/ 516421 h 1526147"/>
            <a:gd name="connsiteX78" fmla="*/ 2159000 w 11905953"/>
            <a:gd name="connsiteY78" fmla="*/ 532296 h 1526147"/>
            <a:gd name="connsiteX79" fmla="*/ 1976437 w 11905953"/>
            <a:gd name="connsiteY79" fmla="*/ 452921 h 1526147"/>
            <a:gd name="connsiteX80" fmla="*/ 1682732 w 11905953"/>
            <a:gd name="connsiteY80" fmla="*/ 327 h 1526147"/>
            <a:gd name="connsiteX81" fmla="*/ 1381161 w 11905953"/>
            <a:gd name="connsiteY81" fmla="*/ 397242 h 1526147"/>
            <a:gd name="connsiteX82" fmla="*/ 1119187 w 11905953"/>
            <a:gd name="connsiteY82" fmla="*/ 548171 h 1526147"/>
            <a:gd name="connsiteX83" fmla="*/ 825500 w 11905953"/>
            <a:gd name="connsiteY83" fmla="*/ 516421 h 1526147"/>
            <a:gd name="connsiteX84" fmla="*/ 642937 w 11905953"/>
            <a:gd name="connsiteY84" fmla="*/ 405296 h 1526147"/>
            <a:gd name="connsiteX85" fmla="*/ 531812 w 11905953"/>
            <a:gd name="connsiteY85" fmla="*/ 103671 h 1526147"/>
            <a:gd name="connsiteX86" fmla="*/ 365125 w 11905953"/>
            <a:gd name="connsiteY86" fmla="*/ 492609 h 1526147"/>
            <a:gd name="connsiteX87" fmla="*/ 238125 w 11905953"/>
            <a:gd name="connsiteY87" fmla="*/ 103671 h 1526147"/>
            <a:gd name="connsiteX88" fmla="*/ 150812 w 11905953"/>
            <a:gd name="connsiteY88" fmla="*/ 159234 h 1526147"/>
            <a:gd name="connsiteX89" fmla="*/ 0 w 11905953"/>
            <a:gd name="connsiteY89" fmla="*/ 71921 h 1526147"/>
            <a:gd name="connsiteX0" fmla="*/ 0 w 12130199"/>
            <a:gd name="connsiteY0" fmla="*/ 71921 h 1526147"/>
            <a:gd name="connsiteX1" fmla="*/ 7937 w 12130199"/>
            <a:gd name="connsiteY1" fmla="*/ 1246671 h 1526147"/>
            <a:gd name="connsiteX2" fmla="*/ 87312 w 12130199"/>
            <a:gd name="connsiteY2" fmla="*/ 1151421 h 1526147"/>
            <a:gd name="connsiteX3" fmla="*/ 158750 w 12130199"/>
            <a:gd name="connsiteY3" fmla="*/ 1095859 h 1526147"/>
            <a:gd name="connsiteX4" fmla="*/ 222250 w 12130199"/>
            <a:gd name="connsiteY4" fmla="*/ 1183171 h 1526147"/>
            <a:gd name="connsiteX5" fmla="*/ 373062 w 12130199"/>
            <a:gd name="connsiteY5" fmla="*/ 1151421 h 1526147"/>
            <a:gd name="connsiteX6" fmla="*/ 603250 w 12130199"/>
            <a:gd name="connsiteY6" fmla="*/ 960921 h 1526147"/>
            <a:gd name="connsiteX7" fmla="*/ 976312 w 12130199"/>
            <a:gd name="connsiteY7" fmla="*/ 1016484 h 1526147"/>
            <a:gd name="connsiteX8" fmla="*/ 1341437 w 12130199"/>
            <a:gd name="connsiteY8" fmla="*/ 1167296 h 1526147"/>
            <a:gd name="connsiteX9" fmla="*/ 1674812 w 12130199"/>
            <a:gd name="connsiteY9" fmla="*/ 1302234 h 1526147"/>
            <a:gd name="connsiteX10" fmla="*/ 2198687 w 12130199"/>
            <a:gd name="connsiteY10" fmla="*/ 1262546 h 1526147"/>
            <a:gd name="connsiteX11" fmla="*/ 2619375 w 12130199"/>
            <a:gd name="connsiteY11" fmla="*/ 921234 h 1526147"/>
            <a:gd name="connsiteX12" fmla="*/ 2730500 w 12130199"/>
            <a:gd name="connsiteY12" fmla="*/ 857734 h 1526147"/>
            <a:gd name="connsiteX13" fmla="*/ 2944812 w 12130199"/>
            <a:gd name="connsiteY13" fmla="*/ 937109 h 1526147"/>
            <a:gd name="connsiteX14" fmla="*/ 3151187 w 12130199"/>
            <a:gd name="connsiteY14" fmla="*/ 1199046 h 1526147"/>
            <a:gd name="connsiteX15" fmla="*/ 3333750 w 12130199"/>
            <a:gd name="connsiteY15" fmla="*/ 706921 h 1526147"/>
            <a:gd name="connsiteX16" fmla="*/ 3476625 w 12130199"/>
            <a:gd name="connsiteY16" fmla="*/ 738671 h 1526147"/>
            <a:gd name="connsiteX17" fmla="*/ 3770312 w 12130199"/>
            <a:gd name="connsiteY17" fmla="*/ 1087921 h 1526147"/>
            <a:gd name="connsiteX18" fmla="*/ 3929050 w 12130199"/>
            <a:gd name="connsiteY18" fmla="*/ 1341921 h 1526147"/>
            <a:gd name="connsiteX19" fmla="*/ 4175125 w 12130199"/>
            <a:gd name="connsiteY19" fmla="*/ 873609 h 1526147"/>
            <a:gd name="connsiteX20" fmla="*/ 4325937 w 12130199"/>
            <a:gd name="connsiteY20" fmla="*/ 1048234 h 1526147"/>
            <a:gd name="connsiteX21" fmla="*/ 4397347 w 12130199"/>
            <a:gd name="connsiteY21" fmla="*/ 1326046 h 1526147"/>
            <a:gd name="connsiteX22" fmla="*/ 4548134 w 12130199"/>
            <a:gd name="connsiteY22" fmla="*/ 1175250 h 1526147"/>
            <a:gd name="connsiteX23" fmla="*/ 4683125 w 12130199"/>
            <a:gd name="connsiteY23" fmla="*/ 1214921 h 1526147"/>
            <a:gd name="connsiteX24" fmla="*/ 4802187 w 12130199"/>
            <a:gd name="connsiteY24" fmla="*/ 865671 h 1526147"/>
            <a:gd name="connsiteX25" fmla="*/ 4929187 w 12130199"/>
            <a:gd name="connsiteY25" fmla="*/ 1008546 h 1526147"/>
            <a:gd name="connsiteX26" fmla="*/ 5143537 w 12130199"/>
            <a:gd name="connsiteY26" fmla="*/ 802230 h 1526147"/>
            <a:gd name="connsiteX27" fmla="*/ 5278446 w 12130199"/>
            <a:gd name="connsiteY27" fmla="*/ 913335 h 1526147"/>
            <a:gd name="connsiteX28" fmla="*/ 5770562 w 12130199"/>
            <a:gd name="connsiteY28" fmla="*/ 691046 h 1526147"/>
            <a:gd name="connsiteX29" fmla="*/ 6064281 w 12130199"/>
            <a:gd name="connsiteY29" fmla="*/ 1048242 h 1526147"/>
            <a:gd name="connsiteX30" fmla="*/ 6350000 w 12130199"/>
            <a:gd name="connsiteY30" fmla="*/ 667234 h 1526147"/>
            <a:gd name="connsiteX31" fmla="*/ 6524625 w 12130199"/>
            <a:gd name="connsiteY31" fmla="*/ 810109 h 1526147"/>
            <a:gd name="connsiteX32" fmla="*/ 6651625 w 12130199"/>
            <a:gd name="connsiteY32" fmla="*/ 1135546 h 1526147"/>
            <a:gd name="connsiteX33" fmla="*/ 7016750 w 12130199"/>
            <a:gd name="connsiteY33" fmla="*/ 778359 h 1526147"/>
            <a:gd name="connsiteX34" fmla="*/ 7144513 w 12130199"/>
            <a:gd name="connsiteY34" fmla="*/ 701686 h 1526147"/>
            <a:gd name="connsiteX35" fmla="*/ 7322039 w 12130199"/>
            <a:gd name="connsiteY35" fmla="*/ 828516 h 1526147"/>
            <a:gd name="connsiteX36" fmla="*/ 7548357 w 12130199"/>
            <a:gd name="connsiteY36" fmla="*/ 1388350 h 1526147"/>
            <a:gd name="connsiteX37" fmla="*/ 8042825 w 12130199"/>
            <a:gd name="connsiteY37" fmla="*/ 1078619 h 1526147"/>
            <a:gd name="connsiteX38" fmla="*/ 8294687 w 12130199"/>
            <a:gd name="connsiteY38" fmla="*/ 1508609 h 1526147"/>
            <a:gd name="connsiteX39" fmla="*/ 8733444 w 12130199"/>
            <a:gd name="connsiteY39" fmla="*/ 1415255 h 1526147"/>
            <a:gd name="connsiteX40" fmla="*/ 9303448 w 12130199"/>
            <a:gd name="connsiteY40" fmla="*/ 717065 h 1526147"/>
            <a:gd name="connsiteX41" fmla="*/ 10010231 w 12130199"/>
            <a:gd name="connsiteY41" fmla="*/ 640092 h 1526147"/>
            <a:gd name="connsiteX42" fmla="*/ 11100922 w 12130199"/>
            <a:gd name="connsiteY42" fmla="*/ 662619 h 1526147"/>
            <a:gd name="connsiteX43" fmla="*/ 11440245 w 12130199"/>
            <a:gd name="connsiteY43" fmla="*/ 1158994 h 1526147"/>
            <a:gd name="connsiteX44" fmla="*/ 11892383 w 12130199"/>
            <a:gd name="connsiteY44" fmla="*/ 1275068 h 1526147"/>
            <a:gd name="connsiteX45" fmla="*/ 12003944 w 12130199"/>
            <a:gd name="connsiteY45" fmla="*/ 716427 h 1526147"/>
            <a:gd name="connsiteX46" fmla="*/ 10089107 w 12130199"/>
            <a:gd name="connsiteY46" fmla="*/ 616013 h 1526147"/>
            <a:gd name="connsiteX47" fmla="*/ 9040743 w 12130199"/>
            <a:gd name="connsiteY47" fmla="*/ 580129 h 1526147"/>
            <a:gd name="connsiteX48" fmla="*/ 8599213 w 12130199"/>
            <a:gd name="connsiteY48" fmla="*/ 762313 h 1526147"/>
            <a:gd name="connsiteX49" fmla="*/ 8143875 w 12130199"/>
            <a:gd name="connsiteY49" fmla="*/ 937109 h 1526147"/>
            <a:gd name="connsiteX50" fmla="*/ 7712960 w 12130199"/>
            <a:gd name="connsiteY50" fmla="*/ 1072558 h 1526147"/>
            <a:gd name="connsiteX51" fmla="*/ 7239043 w 12130199"/>
            <a:gd name="connsiteY51" fmla="*/ 548155 h 1526147"/>
            <a:gd name="connsiteX52" fmla="*/ 7159659 w 12130199"/>
            <a:gd name="connsiteY52" fmla="*/ 135420 h 1526147"/>
            <a:gd name="connsiteX53" fmla="*/ 7024687 w 12130199"/>
            <a:gd name="connsiteY53" fmla="*/ 571984 h 1526147"/>
            <a:gd name="connsiteX54" fmla="*/ 6802451 w 12130199"/>
            <a:gd name="connsiteY54" fmla="*/ 317984 h 1526147"/>
            <a:gd name="connsiteX55" fmla="*/ 6699250 w 12130199"/>
            <a:gd name="connsiteY55" fmla="*/ 564046 h 1526147"/>
            <a:gd name="connsiteX56" fmla="*/ 6564312 w 12130199"/>
            <a:gd name="connsiteY56" fmla="*/ 627546 h 1526147"/>
            <a:gd name="connsiteX57" fmla="*/ 6246866 w 12130199"/>
            <a:gd name="connsiteY57" fmla="*/ 183055 h 1526147"/>
            <a:gd name="connsiteX58" fmla="*/ 6151562 w 12130199"/>
            <a:gd name="connsiteY58" fmla="*/ 532296 h 1526147"/>
            <a:gd name="connsiteX59" fmla="*/ 5984875 w 12130199"/>
            <a:gd name="connsiteY59" fmla="*/ 659296 h 1526147"/>
            <a:gd name="connsiteX60" fmla="*/ 5818187 w 12130199"/>
            <a:gd name="connsiteY60" fmla="*/ 587859 h 1526147"/>
            <a:gd name="connsiteX61" fmla="*/ 5429250 w 12130199"/>
            <a:gd name="connsiteY61" fmla="*/ 651359 h 1526147"/>
            <a:gd name="connsiteX62" fmla="*/ 5310187 w 12130199"/>
            <a:gd name="connsiteY62" fmla="*/ 167171 h 1526147"/>
            <a:gd name="connsiteX63" fmla="*/ 5230812 w 12130199"/>
            <a:gd name="connsiteY63" fmla="*/ 564046 h 1526147"/>
            <a:gd name="connsiteX64" fmla="*/ 5080000 w 12130199"/>
            <a:gd name="connsiteY64" fmla="*/ 730734 h 1526147"/>
            <a:gd name="connsiteX65" fmla="*/ 4913312 w 12130199"/>
            <a:gd name="connsiteY65" fmla="*/ 524359 h 1526147"/>
            <a:gd name="connsiteX66" fmla="*/ 4683125 w 12130199"/>
            <a:gd name="connsiteY66" fmla="*/ 135421 h 1526147"/>
            <a:gd name="connsiteX67" fmla="*/ 4532312 w 12130199"/>
            <a:gd name="connsiteY67" fmla="*/ 421171 h 1526147"/>
            <a:gd name="connsiteX68" fmla="*/ 4357687 w 12130199"/>
            <a:gd name="connsiteY68" fmla="*/ 532296 h 1526147"/>
            <a:gd name="connsiteX69" fmla="*/ 4151312 w 12130199"/>
            <a:gd name="connsiteY69" fmla="*/ 429109 h 1526147"/>
            <a:gd name="connsiteX70" fmla="*/ 3873525 w 12130199"/>
            <a:gd name="connsiteY70" fmla="*/ 651358 h 1526147"/>
            <a:gd name="connsiteX71" fmla="*/ 3667359 w 12130199"/>
            <a:gd name="connsiteY71" fmla="*/ 667375 h 1526147"/>
            <a:gd name="connsiteX72" fmla="*/ 3278169 w 12130199"/>
            <a:gd name="connsiteY72" fmla="*/ 254484 h 1526147"/>
            <a:gd name="connsiteX73" fmla="*/ 3095625 w 12130199"/>
            <a:gd name="connsiteY73" fmla="*/ 691074 h 1526147"/>
            <a:gd name="connsiteX74" fmla="*/ 2905125 w 12130199"/>
            <a:gd name="connsiteY74" fmla="*/ 270359 h 1526147"/>
            <a:gd name="connsiteX75" fmla="*/ 2698731 w 12130199"/>
            <a:gd name="connsiteY75" fmla="*/ 214738 h 1526147"/>
            <a:gd name="connsiteX76" fmla="*/ 2532062 w 12130199"/>
            <a:gd name="connsiteY76" fmla="*/ 619609 h 1526147"/>
            <a:gd name="connsiteX77" fmla="*/ 2325687 w 12130199"/>
            <a:gd name="connsiteY77" fmla="*/ 516421 h 1526147"/>
            <a:gd name="connsiteX78" fmla="*/ 2159000 w 12130199"/>
            <a:gd name="connsiteY78" fmla="*/ 532296 h 1526147"/>
            <a:gd name="connsiteX79" fmla="*/ 1976437 w 12130199"/>
            <a:gd name="connsiteY79" fmla="*/ 452921 h 1526147"/>
            <a:gd name="connsiteX80" fmla="*/ 1682732 w 12130199"/>
            <a:gd name="connsiteY80" fmla="*/ 327 h 1526147"/>
            <a:gd name="connsiteX81" fmla="*/ 1381161 w 12130199"/>
            <a:gd name="connsiteY81" fmla="*/ 397242 h 1526147"/>
            <a:gd name="connsiteX82" fmla="*/ 1119187 w 12130199"/>
            <a:gd name="connsiteY82" fmla="*/ 548171 h 1526147"/>
            <a:gd name="connsiteX83" fmla="*/ 825500 w 12130199"/>
            <a:gd name="connsiteY83" fmla="*/ 516421 h 1526147"/>
            <a:gd name="connsiteX84" fmla="*/ 642937 w 12130199"/>
            <a:gd name="connsiteY84" fmla="*/ 405296 h 1526147"/>
            <a:gd name="connsiteX85" fmla="*/ 531812 w 12130199"/>
            <a:gd name="connsiteY85" fmla="*/ 103671 h 1526147"/>
            <a:gd name="connsiteX86" fmla="*/ 365125 w 12130199"/>
            <a:gd name="connsiteY86" fmla="*/ 492609 h 1526147"/>
            <a:gd name="connsiteX87" fmla="*/ 238125 w 12130199"/>
            <a:gd name="connsiteY87" fmla="*/ 103671 h 1526147"/>
            <a:gd name="connsiteX88" fmla="*/ 150812 w 12130199"/>
            <a:gd name="connsiteY88" fmla="*/ 159234 h 1526147"/>
            <a:gd name="connsiteX89" fmla="*/ 0 w 12130199"/>
            <a:gd name="connsiteY89" fmla="*/ 71921 h 1526147"/>
            <a:gd name="connsiteX0" fmla="*/ 0 w 12019076"/>
            <a:gd name="connsiteY0" fmla="*/ 71921 h 1526147"/>
            <a:gd name="connsiteX1" fmla="*/ 7937 w 12019076"/>
            <a:gd name="connsiteY1" fmla="*/ 1246671 h 1526147"/>
            <a:gd name="connsiteX2" fmla="*/ 87312 w 12019076"/>
            <a:gd name="connsiteY2" fmla="*/ 1151421 h 1526147"/>
            <a:gd name="connsiteX3" fmla="*/ 158750 w 12019076"/>
            <a:gd name="connsiteY3" fmla="*/ 1095859 h 1526147"/>
            <a:gd name="connsiteX4" fmla="*/ 222250 w 12019076"/>
            <a:gd name="connsiteY4" fmla="*/ 1183171 h 1526147"/>
            <a:gd name="connsiteX5" fmla="*/ 373062 w 12019076"/>
            <a:gd name="connsiteY5" fmla="*/ 1151421 h 1526147"/>
            <a:gd name="connsiteX6" fmla="*/ 603250 w 12019076"/>
            <a:gd name="connsiteY6" fmla="*/ 960921 h 1526147"/>
            <a:gd name="connsiteX7" fmla="*/ 976312 w 12019076"/>
            <a:gd name="connsiteY7" fmla="*/ 1016484 h 1526147"/>
            <a:gd name="connsiteX8" fmla="*/ 1341437 w 12019076"/>
            <a:gd name="connsiteY8" fmla="*/ 1167296 h 1526147"/>
            <a:gd name="connsiteX9" fmla="*/ 1674812 w 12019076"/>
            <a:gd name="connsiteY9" fmla="*/ 1302234 h 1526147"/>
            <a:gd name="connsiteX10" fmla="*/ 2198687 w 12019076"/>
            <a:gd name="connsiteY10" fmla="*/ 1262546 h 1526147"/>
            <a:gd name="connsiteX11" fmla="*/ 2619375 w 12019076"/>
            <a:gd name="connsiteY11" fmla="*/ 921234 h 1526147"/>
            <a:gd name="connsiteX12" fmla="*/ 2730500 w 12019076"/>
            <a:gd name="connsiteY12" fmla="*/ 857734 h 1526147"/>
            <a:gd name="connsiteX13" fmla="*/ 2944812 w 12019076"/>
            <a:gd name="connsiteY13" fmla="*/ 937109 h 1526147"/>
            <a:gd name="connsiteX14" fmla="*/ 3151187 w 12019076"/>
            <a:gd name="connsiteY14" fmla="*/ 1199046 h 1526147"/>
            <a:gd name="connsiteX15" fmla="*/ 3333750 w 12019076"/>
            <a:gd name="connsiteY15" fmla="*/ 706921 h 1526147"/>
            <a:gd name="connsiteX16" fmla="*/ 3476625 w 12019076"/>
            <a:gd name="connsiteY16" fmla="*/ 738671 h 1526147"/>
            <a:gd name="connsiteX17" fmla="*/ 3770312 w 12019076"/>
            <a:gd name="connsiteY17" fmla="*/ 1087921 h 1526147"/>
            <a:gd name="connsiteX18" fmla="*/ 3929050 w 12019076"/>
            <a:gd name="connsiteY18" fmla="*/ 1341921 h 1526147"/>
            <a:gd name="connsiteX19" fmla="*/ 4175125 w 12019076"/>
            <a:gd name="connsiteY19" fmla="*/ 873609 h 1526147"/>
            <a:gd name="connsiteX20" fmla="*/ 4325937 w 12019076"/>
            <a:gd name="connsiteY20" fmla="*/ 1048234 h 1526147"/>
            <a:gd name="connsiteX21" fmla="*/ 4397347 w 12019076"/>
            <a:gd name="connsiteY21" fmla="*/ 1326046 h 1526147"/>
            <a:gd name="connsiteX22" fmla="*/ 4548134 w 12019076"/>
            <a:gd name="connsiteY22" fmla="*/ 1175250 h 1526147"/>
            <a:gd name="connsiteX23" fmla="*/ 4683125 w 12019076"/>
            <a:gd name="connsiteY23" fmla="*/ 1214921 h 1526147"/>
            <a:gd name="connsiteX24" fmla="*/ 4802187 w 12019076"/>
            <a:gd name="connsiteY24" fmla="*/ 865671 h 1526147"/>
            <a:gd name="connsiteX25" fmla="*/ 4929187 w 12019076"/>
            <a:gd name="connsiteY25" fmla="*/ 1008546 h 1526147"/>
            <a:gd name="connsiteX26" fmla="*/ 5143537 w 12019076"/>
            <a:gd name="connsiteY26" fmla="*/ 802230 h 1526147"/>
            <a:gd name="connsiteX27" fmla="*/ 5278446 w 12019076"/>
            <a:gd name="connsiteY27" fmla="*/ 913335 h 1526147"/>
            <a:gd name="connsiteX28" fmla="*/ 5770562 w 12019076"/>
            <a:gd name="connsiteY28" fmla="*/ 691046 h 1526147"/>
            <a:gd name="connsiteX29" fmla="*/ 6064281 w 12019076"/>
            <a:gd name="connsiteY29" fmla="*/ 1048242 h 1526147"/>
            <a:gd name="connsiteX30" fmla="*/ 6350000 w 12019076"/>
            <a:gd name="connsiteY30" fmla="*/ 667234 h 1526147"/>
            <a:gd name="connsiteX31" fmla="*/ 6524625 w 12019076"/>
            <a:gd name="connsiteY31" fmla="*/ 810109 h 1526147"/>
            <a:gd name="connsiteX32" fmla="*/ 6651625 w 12019076"/>
            <a:gd name="connsiteY32" fmla="*/ 1135546 h 1526147"/>
            <a:gd name="connsiteX33" fmla="*/ 7016750 w 12019076"/>
            <a:gd name="connsiteY33" fmla="*/ 778359 h 1526147"/>
            <a:gd name="connsiteX34" fmla="*/ 7144513 w 12019076"/>
            <a:gd name="connsiteY34" fmla="*/ 701686 h 1526147"/>
            <a:gd name="connsiteX35" fmla="*/ 7322039 w 12019076"/>
            <a:gd name="connsiteY35" fmla="*/ 828516 h 1526147"/>
            <a:gd name="connsiteX36" fmla="*/ 7548357 w 12019076"/>
            <a:gd name="connsiteY36" fmla="*/ 1388350 h 1526147"/>
            <a:gd name="connsiteX37" fmla="*/ 8042825 w 12019076"/>
            <a:gd name="connsiteY37" fmla="*/ 1078619 h 1526147"/>
            <a:gd name="connsiteX38" fmla="*/ 8294687 w 12019076"/>
            <a:gd name="connsiteY38" fmla="*/ 1508609 h 1526147"/>
            <a:gd name="connsiteX39" fmla="*/ 8733444 w 12019076"/>
            <a:gd name="connsiteY39" fmla="*/ 1415255 h 1526147"/>
            <a:gd name="connsiteX40" fmla="*/ 9303448 w 12019076"/>
            <a:gd name="connsiteY40" fmla="*/ 717065 h 1526147"/>
            <a:gd name="connsiteX41" fmla="*/ 10010231 w 12019076"/>
            <a:gd name="connsiteY41" fmla="*/ 640092 h 1526147"/>
            <a:gd name="connsiteX42" fmla="*/ 11100922 w 12019076"/>
            <a:gd name="connsiteY42" fmla="*/ 662619 h 1526147"/>
            <a:gd name="connsiteX43" fmla="*/ 11440245 w 12019076"/>
            <a:gd name="connsiteY43" fmla="*/ 1158994 h 1526147"/>
            <a:gd name="connsiteX44" fmla="*/ 11892383 w 12019076"/>
            <a:gd name="connsiteY44" fmla="*/ 1275068 h 1526147"/>
            <a:gd name="connsiteX45" fmla="*/ 12003944 w 12019076"/>
            <a:gd name="connsiteY45" fmla="*/ 716427 h 1526147"/>
            <a:gd name="connsiteX46" fmla="*/ 11618995 w 12019076"/>
            <a:gd name="connsiteY46" fmla="*/ 640091 h 1526147"/>
            <a:gd name="connsiteX47" fmla="*/ 10089107 w 12019076"/>
            <a:gd name="connsiteY47" fmla="*/ 616013 h 1526147"/>
            <a:gd name="connsiteX48" fmla="*/ 9040743 w 12019076"/>
            <a:gd name="connsiteY48" fmla="*/ 580129 h 1526147"/>
            <a:gd name="connsiteX49" fmla="*/ 8599213 w 12019076"/>
            <a:gd name="connsiteY49" fmla="*/ 762313 h 1526147"/>
            <a:gd name="connsiteX50" fmla="*/ 8143875 w 12019076"/>
            <a:gd name="connsiteY50" fmla="*/ 937109 h 1526147"/>
            <a:gd name="connsiteX51" fmla="*/ 7712960 w 12019076"/>
            <a:gd name="connsiteY51" fmla="*/ 1072558 h 1526147"/>
            <a:gd name="connsiteX52" fmla="*/ 7239043 w 12019076"/>
            <a:gd name="connsiteY52" fmla="*/ 548155 h 1526147"/>
            <a:gd name="connsiteX53" fmla="*/ 7159659 w 12019076"/>
            <a:gd name="connsiteY53" fmla="*/ 135420 h 1526147"/>
            <a:gd name="connsiteX54" fmla="*/ 7024687 w 12019076"/>
            <a:gd name="connsiteY54" fmla="*/ 571984 h 1526147"/>
            <a:gd name="connsiteX55" fmla="*/ 6802451 w 12019076"/>
            <a:gd name="connsiteY55" fmla="*/ 317984 h 1526147"/>
            <a:gd name="connsiteX56" fmla="*/ 6699250 w 12019076"/>
            <a:gd name="connsiteY56" fmla="*/ 564046 h 1526147"/>
            <a:gd name="connsiteX57" fmla="*/ 6564312 w 12019076"/>
            <a:gd name="connsiteY57" fmla="*/ 627546 h 1526147"/>
            <a:gd name="connsiteX58" fmla="*/ 6246866 w 12019076"/>
            <a:gd name="connsiteY58" fmla="*/ 183055 h 1526147"/>
            <a:gd name="connsiteX59" fmla="*/ 6151562 w 12019076"/>
            <a:gd name="connsiteY59" fmla="*/ 532296 h 1526147"/>
            <a:gd name="connsiteX60" fmla="*/ 5984875 w 12019076"/>
            <a:gd name="connsiteY60" fmla="*/ 659296 h 1526147"/>
            <a:gd name="connsiteX61" fmla="*/ 5818187 w 12019076"/>
            <a:gd name="connsiteY61" fmla="*/ 587859 h 1526147"/>
            <a:gd name="connsiteX62" fmla="*/ 5429250 w 12019076"/>
            <a:gd name="connsiteY62" fmla="*/ 651359 h 1526147"/>
            <a:gd name="connsiteX63" fmla="*/ 5310187 w 12019076"/>
            <a:gd name="connsiteY63" fmla="*/ 167171 h 1526147"/>
            <a:gd name="connsiteX64" fmla="*/ 5230812 w 12019076"/>
            <a:gd name="connsiteY64" fmla="*/ 564046 h 1526147"/>
            <a:gd name="connsiteX65" fmla="*/ 5080000 w 12019076"/>
            <a:gd name="connsiteY65" fmla="*/ 730734 h 1526147"/>
            <a:gd name="connsiteX66" fmla="*/ 4913312 w 12019076"/>
            <a:gd name="connsiteY66" fmla="*/ 524359 h 1526147"/>
            <a:gd name="connsiteX67" fmla="*/ 4683125 w 12019076"/>
            <a:gd name="connsiteY67" fmla="*/ 135421 h 1526147"/>
            <a:gd name="connsiteX68" fmla="*/ 4532312 w 12019076"/>
            <a:gd name="connsiteY68" fmla="*/ 421171 h 1526147"/>
            <a:gd name="connsiteX69" fmla="*/ 4357687 w 12019076"/>
            <a:gd name="connsiteY69" fmla="*/ 532296 h 1526147"/>
            <a:gd name="connsiteX70" fmla="*/ 4151312 w 12019076"/>
            <a:gd name="connsiteY70" fmla="*/ 429109 h 1526147"/>
            <a:gd name="connsiteX71" fmla="*/ 3873525 w 12019076"/>
            <a:gd name="connsiteY71" fmla="*/ 651358 h 1526147"/>
            <a:gd name="connsiteX72" fmla="*/ 3667359 w 12019076"/>
            <a:gd name="connsiteY72" fmla="*/ 667375 h 1526147"/>
            <a:gd name="connsiteX73" fmla="*/ 3278169 w 12019076"/>
            <a:gd name="connsiteY73" fmla="*/ 254484 h 1526147"/>
            <a:gd name="connsiteX74" fmla="*/ 3095625 w 12019076"/>
            <a:gd name="connsiteY74" fmla="*/ 691074 h 1526147"/>
            <a:gd name="connsiteX75" fmla="*/ 2905125 w 12019076"/>
            <a:gd name="connsiteY75" fmla="*/ 270359 h 1526147"/>
            <a:gd name="connsiteX76" fmla="*/ 2698731 w 12019076"/>
            <a:gd name="connsiteY76" fmla="*/ 214738 h 1526147"/>
            <a:gd name="connsiteX77" fmla="*/ 2532062 w 12019076"/>
            <a:gd name="connsiteY77" fmla="*/ 619609 h 1526147"/>
            <a:gd name="connsiteX78" fmla="*/ 2325687 w 12019076"/>
            <a:gd name="connsiteY78" fmla="*/ 516421 h 1526147"/>
            <a:gd name="connsiteX79" fmla="*/ 2159000 w 12019076"/>
            <a:gd name="connsiteY79" fmla="*/ 532296 h 1526147"/>
            <a:gd name="connsiteX80" fmla="*/ 1976437 w 12019076"/>
            <a:gd name="connsiteY80" fmla="*/ 452921 h 1526147"/>
            <a:gd name="connsiteX81" fmla="*/ 1682732 w 12019076"/>
            <a:gd name="connsiteY81" fmla="*/ 327 h 1526147"/>
            <a:gd name="connsiteX82" fmla="*/ 1381161 w 12019076"/>
            <a:gd name="connsiteY82" fmla="*/ 397242 h 1526147"/>
            <a:gd name="connsiteX83" fmla="*/ 1119187 w 12019076"/>
            <a:gd name="connsiteY83" fmla="*/ 548171 h 1526147"/>
            <a:gd name="connsiteX84" fmla="*/ 825500 w 12019076"/>
            <a:gd name="connsiteY84" fmla="*/ 516421 h 1526147"/>
            <a:gd name="connsiteX85" fmla="*/ 642937 w 12019076"/>
            <a:gd name="connsiteY85" fmla="*/ 405296 h 1526147"/>
            <a:gd name="connsiteX86" fmla="*/ 531812 w 12019076"/>
            <a:gd name="connsiteY86" fmla="*/ 103671 h 1526147"/>
            <a:gd name="connsiteX87" fmla="*/ 365125 w 12019076"/>
            <a:gd name="connsiteY87" fmla="*/ 492609 h 1526147"/>
            <a:gd name="connsiteX88" fmla="*/ 238125 w 12019076"/>
            <a:gd name="connsiteY88" fmla="*/ 103671 h 1526147"/>
            <a:gd name="connsiteX89" fmla="*/ 150812 w 12019076"/>
            <a:gd name="connsiteY89" fmla="*/ 159234 h 1526147"/>
            <a:gd name="connsiteX90" fmla="*/ 0 w 12019076"/>
            <a:gd name="connsiteY90" fmla="*/ 71921 h 1526147"/>
            <a:gd name="connsiteX0" fmla="*/ 0 w 12019076"/>
            <a:gd name="connsiteY0" fmla="*/ 71921 h 1526147"/>
            <a:gd name="connsiteX1" fmla="*/ 7937 w 12019076"/>
            <a:gd name="connsiteY1" fmla="*/ 1246671 h 1526147"/>
            <a:gd name="connsiteX2" fmla="*/ 87312 w 12019076"/>
            <a:gd name="connsiteY2" fmla="*/ 1151421 h 1526147"/>
            <a:gd name="connsiteX3" fmla="*/ 158750 w 12019076"/>
            <a:gd name="connsiteY3" fmla="*/ 1095859 h 1526147"/>
            <a:gd name="connsiteX4" fmla="*/ 222250 w 12019076"/>
            <a:gd name="connsiteY4" fmla="*/ 1183171 h 1526147"/>
            <a:gd name="connsiteX5" fmla="*/ 373062 w 12019076"/>
            <a:gd name="connsiteY5" fmla="*/ 1151421 h 1526147"/>
            <a:gd name="connsiteX6" fmla="*/ 603250 w 12019076"/>
            <a:gd name="connsiteY6" fmla="*/ 960921 h 1526147"/>
            <a:gd name="connsiteX7" fmla="*/ 976312 w 12019076"/>
            <a:gd name="connsiteY7" fmla="*/ 1016484 h 1526147"/>
            <a:gd name="connsiteX8" fmla="*/ 1341437 w 12019076"/>
            <a:gd name="connsiteY8" fmla="*/ 1167296 h 1526147"/>
            <a:gd name="connsiteX9" fmla="*/ 1674812 w 12019076"/>
            <a:gd name="connsiteY9" fmla="*/ 1302234 h 1526147"/>
            <a:gd name="connsiteX10" fmla="*/ 2198687 w 12019076"/>
            <a:gd name="connsiteY10" fmla="*/ 1262546 h 1526147"/>
            <a:gd name="connsiteX11" fmla="*/ 2619375 w 12019076"/>
            <a:gd name="connsiteY11" fmla="*/ 921234 h 1526147"/>
            <a:gd name="connsiteX12" fmla="*/ 2730500 w 12019076"/>
            <a:gd name="connsiteY12" fmla="*/ 857734 h 1526147"/>
            <a:gd name="connsiteX13" fmla="*/ 2944812 w 12019076"/>
            <a:gd name="connsiteY13" fmla="*/ 937109 h 1526147"/>
            <a:gd name="connsiteX14" fmla="*/ 3151187 w 12019076"/>
            <a:gd name="connsiteY14" fmla="*/ 1199046 h 1526147"/>
            <a:gd name="connsiteX15" fmla="*/ 3333750 w 12019076"/>
            <a:gd name="connsiteY15" fmla="*/ 706921 h 1526147"/>
            <a:gd name="connsiteX16" fmla="*/ 3476625 w 12019076"/>
            <a:gd name="connsiteY16" fmla="*/ 738671 h 1526147"/>
            <a:gd name="connsiteX17" fmla="*/ 3770312 w 12019076"/>
            <a:gd name="connsiteY17" fmla="*/ 1087921 h 1526147"/>
            <a:gd name="connsiteX18" fmla="*/ 3929050 w 12019076"/>
            <a:gd name="connsiteY18" fmla="*/ 1341921 h 1526147"/>
            <a:gd name="connsiteX19" fmla="*/ 4175125 w 12019076"/>
            <a:gd name="connsiteY19" fmla="*/ 873609 h 1526147"/>
            <a:gd name="connsiteX20" fmla="*/ 4325937 w 12019076"/>
            <a:gd name="connsiteY20" fmla="*/ 1048234 h 1526147"/>
            <a:gd name="connsiteX21" fmla="*/ 4397347 w 12019076"/>
            <a:gd name="connsiteY21" fmla="*/ 1326046 h 1526147"/>
            <a:gd name="connsiteX22" fmla="*/ 4548134 w 12019076"/>
            <a:gd name="connsiteY22" fmla="*/ 1175250 h 1526147"/>
            <a:gd name="connsiteX23" fmla="*/ 4683125 w 12019076"/>
            <a:gd name="connsiteY23" fmla="*/ 1214921 h 1526147"/>
            <a:gd name="connsiteX24" fmla="*/ 4802187 w 12019076"/>
            <a:gd name="connsiteY24" fmla="*/ 865671 h 1526147"/>
            <a:gd name="connsiteX25" fmla="*/ 4929187 w 12019076"/>
            <a:gd name="connsiteY25" fmla="*/ 1008546 h 1526147"/>
            <a:gd name="connsiteX26" fmla="*/ 5143537 w 12019076"/>
            <a:gd name="connsiteY26" fmla="*/ 802230 h 1526147"/>
            <a:gd name="connsiteX27" fmla="*/ 5278446 w 12019076"/>
            <a:gd name="connsiteY27" fmla="*/ 913335 h 1526147"/>
            <a:gd name="connsiteX28" fmla="*/ 5770562 w 12019076"/>
            <a:gd name="connsiteY28" fmla="*/ 691046 h 1526147"/>
            <a:gd name="connsiteX29" fmla="*/ 6064281 w 12019076"/>
            <a:gd name="connsiteY29" fmla="*/ 1048242 h 1526147"/>
            <a:gd name="connsiteX30" fmla="*/ 6350000 w 12019076"/>
            <a:gd name="connsiteY30" fmla="*/ 667234 h 1526147"/>
            <a:gd name="connsiteX31" fmla="*/ 6524625 w 12019076"/>
            <a:gd name="connsiteY31" fmla="*/ 810109 h 1526147"/>
            <a:gd name="connsiteX32" fmla="*/ 6651625 w 12019076"/>
            <a:gd name="connsiteY32" fmla="*/ 1135546 h 1526147"/>
            <a:gd name="connsiteX33" fmla="*/ 7016750 w 12019076"/>
            <a:gd name="connsiteY33" fmla="*/ 778359 h 1526147"/>
            <a:gd name="connsiteX34" fmla="*/ 7144513 w 12019076"/>
            <a:gd name="connsiteY34" fmla="*/ 701686 h 1526147"/>
            <a:gd name="connsiteX35" fmla="*/ 7322039 w 12019076"/>
            <a:gd name="connsiteY35" fmla="*/ 828516 h 1526147"/>
            <a:gd name="connsiteX36" fmla="*/ 7548357 w 12019076"/>
            <a:gd name="connsiteY36" fmla="*/ 1388350 h 1526147"/>
            <a:gd name="connsiteX37" fmla="*/ 8042825 w 12019076"/>
            <a:gd name="connsiteY37" fmla="*/ 1078619 h 1526147"/>
            <a:gd name="connsiteX38" fmla="*/ 8294687 w 12019076"/>
            <a:gd name="connsiteY38" fmla="*/ 1508609 h 1526147"/>
            <a:gd name="connsiteX39" fmla="*/ 8733444 w 12019076"/>
            <a:gd name="connsiteY39" fmla="*/ 1415255 h 1526147"/>
            <a:gd name="connsiteX40" fmla="*/ 9303448 w 12019076"/>
            <a:gd name="connsiteY40" fmla="*/ 717065 h 1526147"/>
            <a:gd name="connsiteX41" fmla="*/ 10010231 w 12019076"/>
            <a:gd name="connsiteY41" fmla="*/ 640092 h 1526147"/>
            <a:gd name="connsiteX42" fmla="*/ 11100922 w 12019076"/>
            <a:gd name="connsiteY42" fmla="*/ 662619 h 1526147"/>
            <a:gd name="connsiteX43" fmla="*/ 11440245 w 12019076"/>
            <a:gd name="connsiteY43" fmla="*/ 1158994 h 1526147"/>
            <a:gd name="connsiteX44" fmla="*/ 11892383 w 12019076"/>
            <a:gd name="connsiteY44" fmla="*/ 1275068 h 1526147"/>
            <a:gd name="connsiteX45" fmla="*/ 12003944 w 12019076"/>
            <a:gd name="connsiteY45" fmla="*/ 716427 h 1526147"/>
            <a:gd name="connsiteX46" fmla="*/ 11618994 w 12019076"/>
            <a:gd name="connsiteY46" fmla="*/ 574199 h 1526147"/>
            <a:gd name="connsiteX47" fmla="*/ 10089107 w 12019076"/>
            <a:gd name="connsiteY47" fmla="*/ 616013 h 1526147"/>
            <a:gd name="connsiteX48" fmla="*/ 9040743 w 12019076"/>
            <a:gd name="connsiteY48" fmla="*/ 580129 h 1526147"/>
            <a:gd name="connsiteX49" fmla="*/ 8599213 w 12019076"/>
            <a:gd name="connsiteY49" fmla="*/ 762313 h 1526147"/>
            <a:gd name="connsiteX50" fmla="*/ 8143875 w 12019076"/>
            <a:gd name="connsiteY50" fmla="*/ 937109 h 1526147"/>
            <a:gd name="connsiteX51" fmla="*/ 7712960 w 12019076"/>
            <a:gd name="connsiteY51" fmla="*/ 1072558 h 1526147"/>
            <a:gd name="connsiteX52" fmla="*/ 7239043 w 12019076"/>
            <a:gd name="connsiteY52" fmla="*/ 548155 h 1526147"/>
            <a:gd name="connsiteX53" fmla="*/ 7159659 w 12019076"/>
            <a:gd name="connsiteY53" fmla="*/ 135420 h 1526147"/>
            <a:gd name="connsiteX54" fmla="*/ 7024687 w 12019076"/>
            <a:gd name="connsiteY54" fmla="*/ 571984 h 1526147"/>
            <a:gd name="connsiteX55" fmla="*/ 6802451 w 12019076"/>
            <a:gd name="connsiteY55" fmla="*/ 317984 h 1526147"/>
            <a:gd name="connsiteX56" fmla="*/ 6699250 w 12019076"/>
            <a:gd name="connsiteY56" fmla="*/ 564046 h 1526147"/>
            <a:gd name="connsiteX57" fmla="*/ 6564312 w 12019076"/>
            <a:gd name="connsiteY57" fmla="*/ 627546 h 1526147"/>
            <a:gd name="connsiteX58" fmla="*/ 6246866 w 12019076"/>
            <a:gd name="connsiteY58" fmla="*/ 183055 h 1526147"/>
            <a:gd name="connsiteX59" fmla="*/ 6151562 w 12019076"/>
            <a:gd name="connsiteY59" fmla="*/ 532296 h 1526147"/>
            <a:gd name="connsiteX60" fmla="*/ 5984875 w 12019076"/>
            <a:gd name="connsiteY60" fmla="*/ 659296 h 1526147"/>
            <a:gd name="connsiteX61" fmla="*/ 5818187 w 12019076"/>
            <a:gd name="connsiteY61" fmla="*/ 587859 h 1526147"/>
            <a:gd name="connsiteX62" fmla="*/ 5429250 w 12019076"/>
            <a:gd name="connsiteY62" fmla="*/ 651359 h 1526147"/>
            <a:gd name="connsiteX63" fmla="*/ 5310187 w 12019076"/>
            <a:gd name="connsiteY63" fmla="*/ 167171 h 1526147"/>
            <a:gd name="connsiteX64" fmla="*/ 5230812 w 12019076"/>
            <a:gd name="connsiteY64" fmla="*/ 564046 h 1526147"/>
            <a:gd name="connsiteX65" fmla="*/ 5080000 w 12019076"/>
            <a:gd name="connsiteY65" fmla="*/ 730734 h 1526147"/>
            <a:gd name="connsiteX66" fmla="*/ 4913312 w 12019076"/>
            <a:gd name="connsiteY66" fmla="*/ 524359 h 1526147"/>
            <a:gd name="connsiteX67" fmla="*/ 4683125 w 12019076"/>
            <a:gd name="connsiteY67" fmla="*/ 135421 h 1526147"/>
            <a:gd name="connsiteX68" fmla="*/ 4532312 w 12019076"/>
            <a:gd name="connsiteY68" fmla="*/ 421171 h 1526147"/>
            <a:gd name="connsiteX69" fmla="*/ 4357687 w 12019076"/>
            <a:gd name="connsiteY69" fmla="*/ 532296 h 1526147"/>
            <a:gd name="connsiteX70" fmla="*/ 4151312 w 12019076"/>
            <a:gd name="connsiteY70" fmla="*/ 429109 h 1526147"/>
            <a:gd name="connsiteX71" fmla="*/ 3873525 w 12019076"/>
            <a:gd name="connsiteY71" fmla="*/ 651358 h 1526147"/>
            <a:gd name="connsiteX72" fmla="*/ 3667359 w 12019076"/>
            <a:gd name="connsiteY72" fmla="*/ 667375 h 1526147"/>
            <a:gd name="connsiteX73" fmla="*/ 3278169 w 12019076"/>
            <a:gd name="connsiteY73" fmla="*/ 254484 h 1526147"/>
            <a:gd name="connsiteX74" fmla="*/ 3095625 w 12019076"/>
            <a:gd name="connsiteY74" fmla="*/ 691074 h 1526147"/>
            <a:gd name="connsiteX75" fmla="*/ 2905125 w 12019076"/>
            <a:gd name="connsiteY75" fmla="*/ 270359 h 1526147"/>
            <a:gd name="connsiteX76" fmla="*/ 2698731 w 12019076"/>
            <a:gd name="connsiteY76" fmla="*/ 214738 h 1526147"/>
            <a:gd name="connsiteX77" fmla="*/ 2532062 w 12019076"/>
            <a:gd name="connsiteY77" fmla="*/ 619609 h 1526147"/>
            <a:gd name="connsiteX78" fmla="*/ 2325687 w 12019076"/>
            <a:gd name="connsiteY78" fmla="*/ 516421 h 1526147"/>
            <a:gd name="connsiteX79" fmla="*/ 2159000 w 12019076"/>
            <a:gd name="connsiteY79" fmla="*/ 532296 h 1526147"/>
            <a:gd name="connsiteX80" fmla="*/ 1976437 w 12019076"/>
            <a:gd name="connsiteY80" fmla="*/ 452921 h 1526147"/>
            <a:gd name="connsiteX81" fmla="*/ 1682732 w 12019076"/>
            <a:gd name="connsiteY81" fmla="*/ 327 h 1526147"/>
            <a:gd name="connsiteX82" fmla="*/ 1381161 w 12019076"/>
            <a:gd name="connsiteY82" fmla="*/ 397242 h 1526147"/>
            <a:gd name="connsiteX83" fmla="*/ 1119187 w 12019076"/>
            <a:gd name="connsiteY83" fmla="*/ 548171 h 1526147"/>
            <a:gd name="connsiteX84" fmla="*/ 825500 w 12019076"/>
            <a:gd name="connsiteY84" fmla="*/ 516421 h 1526147"/>
            <a:gd name="connsiteX85" fmla="*/ 642937 w 12019076"/>
            <a:gd name="connsiteY85" fmla="*/ 405296 h 1526147"/>
            <a:gd name="connsiteX86" fmla="*/ 531812 w 12019076"/>
            <a:gd name="connsiteY86" fmla="*/ 103671 h 1526147"/>
            <a:gd name="connsiteX87" fmla="*/ 365125 w 12019076"/>
            <a:gd name="connsiteY87" fmla="*/ 492609 h 1526147"/>
            <a:gd name="connsiteX88" fmla="*/ 238125 w 12019076"/>
            <a:gd name="connsiteY88" fmla="*/ 103671 h 1526147"/>
            <a:gd name="connsiteX89" fmla="*/ 150812 w 12019076"/>
            <a:gd name="connsiteY89" fmla="*/ 159234 h 1526147"/>
            <a:gd name="connsiteX90" fmla="*/ 0 w 12019076"/>
            <a:gd name="connsiteY90" fmla="*/ 71921 h 1526147"/>
            <a:gd name="connsiteX0" fmla="*/ 0 w 12019076"/>
            <a:gd name="connsiteY0" fmla="*/ 71921 h 1526147"/>
            <a:gd name="connsiteX1" fmla="*/ 7937 w 12019076"/>
            <a:gd name="connsiteY1" fmla="*/ 1246671 h 1526147"/>
            <a:gd name="connsiteX2" fmla="*/ 87312 w 12019076"/>
            <a:gd name="connsiteY2" fmla="*/ 1151421 h 1526147"/>
            <a:gd name="connsiteX3" fmla="*/ 158750 w 12019076"/>
            <a:gd name="connsiteY3" fmla="*/ 1095859 h 1526147"/>
            <a:gd name="connsiteX4" fmla="*/ 222250 w 12019076"/>
            <a:gd name="connsiteY4" fmla="*/ 1183171 h 1526147"/>
            <a:gd name="connsiteX5" fmla="*/ 373062 w 12019076"/>
            <a:gd name="connsiteY5" fmla="*/ 1151421 h 1526147"/>
            <a:gd name="connsiteX6" fmla="*/ 603250 w 12019076"/>
            <a:gd name="connsiteY6" fmla="*/ 960921 h 1526147"/>
            <a:gd name="connsiteX7" fmla="*/ 976312 w 12019076"/>
            <a:gd name="connsiteY7" fmla="*/ 1016484 h 1526147"/>
            <a:gd name="connsiteX8" fmla="*/ 1341437 w 12019076"/>
            <a:gd name="connsiteY8" fmla="*/ 1167296 h 1526147"/>
            <a:gd name="connsiteX9" fmla="*/ 1674812 w 12019076"/>
            <a:gd name="connsiteY9" fmla="*/ 1302234 h 1526147"/>
            <a:gd name="connsiteX10" fmla="*/ 2198687 w 12019076"/>
            <a:gd name="connsiteY10" fmla="*/ 1262546 h 1526147"/>
            <a:gd name="connsiteX11" fmla="*/ 2619375 w 12019076"/>
            <a:gd name="connsiteY11" fmla="*/ 921234 h 1526147"/>
            <a:gd name="connsiteX12" fmla="*/ 2730500 w 12019076"/>
            <a:gd name="connsiteY12" fmla="*/ 857734 h 1526147"/>
            <a:gd name="connsiteX13" fmla="*/ 2944812 w 12019076"/>
            <a:gd name="connsiteY13" fmla="*/ 937109 h 1526147"/>
            <a:gd name="connsiteX14" fmla="*/ 3151187 w 12019076"/>
            <a:gd name="connsiteY14" fmla="*/ 1199046 h 1526147"/>
            <a:gd name="connsiteX15" fmla="*/ 3333750 w 12019076"/>
            <a:gd name="connsiteY15" fmla="*/ 706921 h 1526147"/>
            <a:gd name="connsiteX16" fmla="*/ 3476625 w 12019076"/>
            <a:gd name="connsiteY16" fmla="*/ 738671 h 1526147"/>
            <a:gd name="connsiteX17" fmla="*/ 3770312 w 12019076"/>
            <a:gd name="connsiteY17" fmla="*/ 1087921 h 1526147"/>
            <a:gd name="connsiteX18" fmla="*/ 3929050 w 12019076"/>
            <a:gd name="connsiteY18" fmla="*/ 1341921 h 1526147"/>
            <a:gd name="connsiteX19" fmla="*/ 4175125 w 12019076"/>
            <a:gd name="connsiteY19" fmla="*/ 873609 h 1526147"/>
            <a:gd name="connsiteX20" fmla="*/ 4325937 w 12019076"/>
            <a:gd name="connsiteY20" fmla="*/ 1048234 h 1526147"/>
            <a:gd name="connsiteX21" fmla="*/ 4397347 w 12019076"/>
            <a:gd name="connsiteY21" fmla="*/ 1326046 h 1526147"/>
            <a:gd name="connsiteX22" fmla="*/ 4548134 w 12019076"/>
            <a:gd name="connsiteY22" fmla="*/ 1175250 h 1526147"/>
            <a:gd name="connsiteX23" fmla="*/ 4683125 w 12019076"/>
            <a:gd name="connsiteY23" fmla="*/ 1214921 h 1526147"/>
            <a:gd name="connsiteX24" fmla="*/ 4802187 w 12019076"/>
            <a:gd name="connsiteY24" fmla="*/ 865671 h 1526147"/>
            <a:gd name="connsiteX25" fmla="*/ 4929187 w 12019076"/>
            <a:gd name="connsiteY25" fmla="*/ 1008546 h 1526147"/>
            <a:gd name="connsiteX26" fmla="*/ 5143537 w 12019076"/>
            <a:gd name="connsiteY26" fmla="*/ 802230 h 1526147"/>
            <a:gd name="connsiteX27" fmla="*/ 5278446 w 12019076"/>
            <a:gd name="connsiteY27" fmla="*/ 913335 h 1526147"/>
            <a:gd name="connsiteX28" fmla="*/ 5770562 w 12019076"/>
            <a:gd name="connsiteY28" fmla="*/ 691046 h 1526147"/>
            <a:gd name="connsiteX29" fmla="*/ 6064281 w 12019076"/>
            <a:gd name="connsiteY29" fmla="*/ 1048242 h 1526147"/>
            <a:gd name="connsiteX30" fmla="*/ 6350000 w 12019076"/>
            <a:gd name="connsiteY30" fmla="*/ 667234 h 1526147"/>
            <a:gd name="connsiteX31" fmla="*/ 6524625 w 12019076"/>
            <a:gd name="connsiteY31" fmla="*/ 810109 h 1526147"/>
            <a:gd name="connsiteX32" fmla="*/ 6651625 w 12019076"/>
            <a:gd name="connsiteY32" fmla="*/ 1135546 h 1526147"/>
            <a:gd name="connsiteX33" fmla="*/ 7016750 w 12019076"/>
            <a:gd name="connsiteY33" fmla="*/ 778359 h 1526147"/>
            <a:gd name="connsiteX34" fmla="*/ 7144513 w 12019076"/>
            <a:gd name="connsiteY34" fmla="*/ 701686 h 1526147"/>
            <a:gd name="connsiteX35" fmla="*/ 7322039 w 12019076"/>
            <a:gd name="connsiteY35" fmla="*/ 828516 h 1526147"/>
            <a:gd name="connsiteX36" fmla="*/ 7548357 w 12019076"/>
            <a:gd name="connsiteY36" fmla="*/ 1388350 h 1526147"/>
            <a:gd name="connsiteX37" fmla="*/ 8042825 w 12019076"/>
            <a:gd name="connsiteY37" fmla="*/ 1078619 h 1526147"/>
            <a:gd name="connsiteX38" fmla="*/ 8294687 w 12019076"/>
            <a:gd name="connsiteY38" fmla="*/ 1508609 h 1526147"/>
            <a:gd name="connsiteX39" fmla="*/ 8733444 w 12019076"/>
            <a:gd name="connsiteY39" fmla="*/ 1415255 h 1526147"/>
            <a:gd name="connsiteX40" fmla="*/ 9303448 w 12019076"/>
            <a:gd name="connsiteY40" fmla="*/ 717065 h 1526147"/>
            <a:gd name="connsiteX41" fmla="*/ 10010231 w 12019076"/>
            <a:gd name="connsiteY41" fmla="*/ 640092 h 1526147"/>
            <a:gd name="connsiteX42" fmla="*/ 11185040 w 12019076"/>
            <a:gd name="connsiteY42" fmla="*/ 695565 h 1526147"/>
            <a:gd name="connsiteX43" fmla="*/ 11440245 w 12019076"/>
            <a:gd name="connsiteY43" fmla="*/ 1158994 h 1526147"/>
            <a:gd name="connsiteX44" fmla="*/ 11892383 w 12019076"/>
            <a:gd name="connsiteY44" fmla="*/ 1275068 h 1526147"/>
            <a:gd name="connsiteX45" fmla="*/ 12003944 w 12019076"/>
            <a:gd name="connsiteY45" fmla="*/ 716427 h 1526147"/>
            <a:gd name="connsiteX46" fmla="*/ 11618994 w 12019076"/>
            <a:gd name="connsiteY46" fmla="*/ 574199 h 1526147"/>
            <a:gd name="connsiteX47" fmla="*/ 10089107 w 12019076"/>
            <a:gd name="connsiteY47" fmla="*/ 616013 h 1526147"/>
            <a:gd name="connsiteX48" fmla="*/ 9040743 w 12019076"/>
            <a:gd name="connsiteY48" fmla="*/ 580129 h 1526147"/>
            <a:gd name="connsiteX49" fmla="*/ 8599213 w 12019076"/>
            <a:gd name="connsiteY49" fmla="*/ 762313 h 1526147"/>
            <a:gd name="connsiteX50" fmla="*/ 8143875 w 12019076"/>
            <a:gd name="connsiteY50" fmla="*/ 937109 h 1526147"/>
            <a:gd name="connsiteX51" fmla="*/ 7712960 w 12019076"/>
            <a:gd name="connsiteY51" fmla="*/ 1072558 h 1526147"/>
            <a:gd name="connsiteX52" fmla="*/ 7239043 w 12019076"/>
            <a:gd name="connsiteY52" fmla="*/ 548155 h 1526147"/>
            <a:gd name="connsiteX53" fmla="*/ 7159659 w 12019076"/>
            <a:gd name="connsiteY53" fmla="*/ 135420 h 1526147"/>
            <a:gd name="connsiteX54" fmla="*/ 7024687 w 12019076"/>
            <a:gd name="connsiteY54" fmla="*/ 571984 h 1526147"/>
            <a:gd name="connsiteX55" fmla="*/ 6802451 w 12019076"/>
            <a:gd name="connsiteY55" fmla="*/ 317984 h 1526147"/>
            <a:gd name="connsiteX56" fmla="*/ 6699250 w 12019076"/>
            <a:gd name="connsiteY56" fmla="*/ 564046 h 1526147"/>
            <a:gd name="connsiteX57" fmla="*/ 6564312 w 12019076"/>
            <a:gd name="connsiteY57" fmla="*/ 627546 h 1526147"/>
            <a:gd name="connsiteX58" fmla="*/ 6246866 w 12019076"/>
            <a:gd name="connsiteY58" fmla="*/ 183055 h 1526147"/>
            <a:gd name="connsiteX59" fmla="*/ 6151562 w 12019076"/>
            <a:gd name="connsiteY59" fmla="*/ 532296 h 1526147"/>
            <a:gd name="connsiteX60" fmla="*/ 5984875 w 12019076"/>
            <a:gd name="connsiteY60" fmla="*/ 659296 h 1526147"/>
            <a:gd name="connsiteX61" fmla="*/ 5818187 w 12019076"/>
            <a:gd name="connsiteY61" fmla="*/ 587859 h 1526147"/>
            <a:gd name="connsiteX62" fmla="*/ 5429250 w 12019076"/>
            <a:gd name="connsiteY62" fmla="*/ 651359 h 1526147"/>
            <a:gd name="connsiteX63" fmla="*/ 5310187 w 12019076"/>
            <a:gd name="connsiteY63" fmla="*/ 167171 h 1526147"/>
            <a:gd name="connsiteX64" fmla="*/ 5230812 w 12019076"/>
            <a:gd name="connsiteY64" fmla="*/ 564046 h 1526147"/>
            <a:gd name="connsiteX65" fmla="*/ 5080000 w 12019076"/>
            <a:gd name="connsiteY65" fmla="*/ 730734 h 1526147"/>
            <a:gd name="connsiteX66" fmla="*/ 4913312 w 12019076"/>
            <a:gd name="connsiteY66" fmla="*/ 524359 h 1526147"/>
            <a:gd name="connsiteX67" fmla="*/ 4683125 w 12019076"/>
            <a:gd name="connsiteY67" fmla="*/ 135421 h 1526147"/>
            <a:gd name="connsiteX68" fmla="*/ 4532312 w 12019076"/>
            <a:gd name="connsiteY68" fmla="*/ 421171 h 1526147"/>
            <a:gd name="connsiteX69" fmla="*/ 4357687 w 12019076"/>
            <a:gd name="connsiteY69" fmla="*/ 532296 h 1526147"/>
            <a:gd name="connsiteX70" fmla="*/ 4151312 w 12019076"/>
            <a:gd name="connsiteY70" fmla="*/ 429109 h 1526147"/>
            <a:gd name="connsiteX71" fmla="*/ 3873525 w 12019076"/>
            <a:gd name="connsiteY71" fmla="*/ 651358 h 1526147"/>
            <a:gd name="connsiteX72" fmla="*/ 3667359 w 12019076"/>
            <a:gd name="connsiteY72" fmla="*/ 667375 h 1526147"/>
            <a:gd name="connsiteX73" fmla="*/ 3278169 w 12019076"/>
            <a:gd name="connsiteY73" fmla="*/ 254484 h 1526147"/>
            <a:gd name="connsiteX74" fmla="*/ 3095625 w 12019076"/>
            <a:gd name="connsiteY74" fmla="*/ 691074 h 1526147"/>
            <a:gd name="connsiteX75" fmla="*/ 2905125 w 12019076"/>
            <a:gd name="connsiteY75" fmla="*/ 270359 h 1526147"/>
            <a:gd name="connsiteX76" fmla="*/ 2698731 w 12019076"/>
            <a:gd name="connsiteY76" fmla="*/ 214738 h 1526147"/>
            <a:gd name="connsiteX77" fmla="*/ 2532062 w 12019076"/>
            <a:gd name="connsiteY77" fmla="*/ 619609 h 1526147"/>
            <a:gd name="connsiteX78" fmla="*/ 2325687 w 12019076"/>
            <a:gd name="connsiteY78" fmla="*/ 516421 h 1526147"/>
            <a:gd name="connsiteX79" fmla="*/ 2159000 w 12019076"/>
            <a:gd name="connsiteY79" fmla="*/ 532296 h 1526147"/>
            <a:gd name="connsiteX80" fmla="*/ 1976437 w 12019076"/>
            <a:gd name="connsiteY80" fmla="*/ 452921 h 1526147"/>
            <a:gd name="connsiteX81" fmla="*/ 1682732 w 12019076"/>
            <a:gd name="connsiteY81" fmla="*/ 327 h 1526147"/>
            <a:gd name="connsiteX82" fmla="*/ 1381161 w 12019076"/>
            <a:gd name="connsiteY82" fmla="*/ 397242 h 1526147"/>
            <a:gd name="connsiteX83" fmla="*/ 1119187 w 12019076"/>
            <a:gd name="connsiteY83" fmla="*/ 548171 h 1526147"/>
            <a:gd name="connsiteX84" fmla="*/ 825500 w 12019076"/>
            <a:gd name="connsiteY84" fmla="*/ 516421 h 1526147"/>
            <a:gd name="connsiteX85" fmla="*/ 642937 w 12019076"/>
            <a:gd name="connsiteY85" fmla="*/ 405296 h 1526147"/>
            <a:gd name="connsiteX86" fmla="*/ 531812 w 12019076"/>
            <a:gd name="connsiteY86" fmla="*/ 103671 h 1526147"/>
            <a:gd name="connsiteX87" fmla="*/ 365125 w 12019076"/>
            <a:gd name="connsiteY87" fmla="*/ 492609 h 1526147"/>
            <a:gd name="connsiteX88" fmla="*/ 238125 w 12019076"/>
            <a:gd name="connsiteY88" fmla="*/ 103671 h 1526147"/>
            <a:gd name="connsiteX89" fmla="*/ 150812 w 12019076"/>
            <a:gd name="connsiteY89" fmla="*/ 159234 h 1526147"/>
            <a:gd name="connsiteX90" fmla="*/ 0 w 12019076"/>
            <a:gd name="connsiteY90" fmla="*/ 71921 h 1526147"/>
            <a:gd name="connsiteX0" fmla="*/ 0 w 12019958"/>
            <a:gd name="connsiteY0" fmla="*/ 71921 h 1526147"/>
            <a:gd name="connsiteX1" fmla="*/ 7937 w 12019958"/>
            <a:gd name="connsiteY1" fmla="*/ 1246671 h 1526147"/>
            <a:gd name="connsiteX2" fmla="*/ 87312 w 12019958"/>
            <a:gd name="connsiteY2" fmla="*/ 1151421 h 1526147"/>
            <a:gd name="connsiteX3" fmla="*/ 158750 w 12019958"/>
            <a:gd name="connsiteY3" fmla="*/ 1095859 h 1526147"/>
            <a:gd name="connsiteX4" fmla="*/ 222250 w 12019958"/>
            <a:gd name="connsiteY4" fmla="*/ 1183171 h 1526147"/>
            <a:gd name="connsiteX5" fmla="*/ 373062 w 12019958"/>
            <a:gd name="connsiteY5" fmla="*/ 1151421 h 1526147"/>
            <a:gd name="connsiteX6" fmla="*/ 603250 w 12019958"/>
            <a:gd name="connsiteY6" fmla="*/ 960921 h 1526147"/>
            <a:gd name="connsiteX7" fmla="*/ 976312 w 12019958"/>
            <a:gd name="connsiteY7" fmla="*/ 1016484 h 1526147"/>
            <a:gd name="connsiteX8" fmla="*/ 1341437 w 12019958"/>
            <a:gd name="connsiteY8" fmla="*/ 1167296 h 1526147"/>
            <a:gd name="connsiteX9" fmla="*/ 1674812 w 12019958"/>
            <a:gd name="connsiteY9" fmla="*/ 1302234 h 1526147"/>
            <a:gd name="connsiteX10" fmla="*/ 2198687 w 12019958"/>
            <a:gd name="connsiteY10" fmla="*/ 1262546 h 1526147"/>
            <a:gd name="connsiteX11" fmla="*/ 2619375 w 12019958"/>
            <a:gd name="connsiteY11" fmla="*/ 921234 h 1526147"/>
            <a:gd name="connsiteX12" fmla="*/ 2730500 w 12019958"/>
            <a:gd name="connsiteY12" fmla="*/ 857734 h 1526147"/>
            <a:gd name="connsiteX13" fmla="*/ 2944812 w 12019958"/>
            <a:gd name="connsiteY13" fmla="*/ 937109 h 1526147"/>
            <a:gd name="connsiteX14" fmla="*/ 3151187 w 12019958"/>
            <a:gd name="connsiteY14" fmla="*/ 1199046 h 1526147"/>
            <a:gd name="connsiteX15" fmla="*/ 3333750 w 12019958"/>
            <a:gd name="connsiteY15" fmla="*/ 706921 h 1526147"/>
            <a:gd name="connsiteX16" fmla="*/ 3476625 w 12019958"/>
            <a:gd name="connsiteY16" fmla="*/ 738671 h 1526147"/>
            <a:gd name="connsiteX17" fmla="*/ 3770312 w 12019958"/>
            <a:gd name="connsiteY17" fmla="*/ 1087921 h 1526147"/>
            <a:gd name="connsiteX18" fmla="*/ 3929050 w 12019958"/>
            <a:gd name="connsiteY18" fmla="*/ 1341921 h 1526147"/>
            <a:gd name="connsiteX19" fmla="*/ 4175125 w 12019958"/>
            <a:gd name="connsiteY19" fmla="*/ 873609 h 1526147"/>
            <a:gd name="connsiteX20" fmla="*/ 4325937 w 12019958"/>
            <a:gd name="connsiteY20" fmla="*/ 1048234 h 1526147"/>
            <a:gd name="connsiteX21" fmla="*/ 4397347 w 12019958"/>
            <a:gd name="connsiteY21" fmla="*/ 1326046 h 1526147"/>
            <a:gd name="connsiteX22" fmla="*/ 4548134 w 12019958"/>
            <a:gd name="connsiteY22" fmla="*/ 1175250 h 1526147"/>
            <a:gd name="connsiteX23" fmla="*/ 4683125 w 12019958"/>
            <a:gd name="connsiteY23" fmla="*/ 1214921 h 1526147"/>
            <a:gd name="connsiteX24" fmla="*/ 4802187 w 12019958"/>
            <a:gd name="connsiteY24" fmla="*/ 865671 h 1526147"/>
            <a:gd name="connsiteX25" fmla="*/ 4929187 w 12019958"/>
            <a:gd name="connsiteY25" fmla="*/ 1008546 h 1526147"/>
            <a:gd name="connsiteX26" fmla="*/ 5143537 w 12019958"/>
            <a:gd name="connsiteY26" fmla="*/ 802230 h 1526147"/>
            <a:gd name="connsiteX27" fmla="*/ 5278446 w 12019958"/>
            <a:gd name="connsiteY27" fmla="*/ 913335 h 1526147"/>
            <a:gd name="connsiteX28" fmla="*/ 5770562 w 12019958"/>
            <a:gd name="connsiteY28" fmla="*/ 691046 h 1526147"/>
            <a:gd name="connsiteX29" fmla="*/ 6064281 w 12019958"/>
            <a:gd name="connsiteY29" fmla="*/ 1048242 h 1526147"/>
            <a:gd name="connsiteX30" fmla="*/ 6350000 w 12019958"/>
            <a:gd name="connsiteY30" fmla="*/ 667234 h 1526147"/>
            <a:gd name="connsiteX31" fmla="*/ 6524625 w 12019958"/>
            <a:gd name="connsiteY31" fmla="*/ 810109 h 1526147"/>
            <a:gd name="connsiteX32" fmla="*/ 6651625 w 12019958"/>
            <a:gd name="connsiteY32" fmla="*/ 1135546 h 1526147"/>
            <a:gd name="connsiteX33" fmla="*/ 7016750 w 12019958"/>
            <a:gd name="connsiteY33" fmla="*/ 778359 h 1526147"/>
            <a:gd name="connsiteX34" fmla="*/ 7144513 w 12019958"/>
            <a:gd name="connsiteY34" fmla="*/ 701686 h 1526147"/>
            <a:gd name="connsiteX35" fmla="*/ 7322039 w 12019958"/>
            <a:gd name="connsiteY35" fmla="*/ 828516 h 1526147"/>
            <a:gd name="connsiteX36" fmla="*/ 7548357 w 12019958"/>
            <a:gd name="connsiteY36" fmla="*/ 1388350 h 1526147"/>
            <a:gd name="connsiteX37" fmla="*/ 8042825 w 12019958"/>
            <a:gd name="connsiteY37" fmla="*/ 1078619 h 1526147"/>
            <a:gd name="connsiteX38" fmla="*/ 8294687 w 12019958"/>
            <a:gd name="connsiteY38" fmla="*/ 1508609 h 1526147"/>
            <a:gd name="connsiteX39" fmla="*/ 8733444 w 12019958"/>
            <a:gd name="connsiteY39" fmla="*/ 1415255 h 1526147"/>
            <a:gd name="connsiteX40" fmla="*/ 9303448 w 12019958"/>
            <a:gd name="connsiteY40" fmla="*/ 717065 h 1526147"/>
            <a:gd name="connsiteX41" fmla="*/ 10010231 w 12019958"/>
            <a:gd name="connsiteY41" fmla="*/ 640092 h 1526147"/>
            <a:gd name="connsiteX42" fmla="*/ 11185040 w 12019958"/>
            <a:gd name="connsiteY42" fmla="*/ 695565 h 1526147"/>
            <a:gd name="connsiteX43" fmla="*/ 11398186 w 12019958"/>
            <a:gd name="connsiteY43" fmla="*/ 1158994 h 1526147"/>
            <a:gd name="connsiteX44" fmla="*/ 11892383 w 12019958"/>
            <a:gd name="connsiteY44" fmla="*/ 1275068 h 1526147"/>
            <a:gd name="connsiteX45" fmla="*/ 12003944 w 12019958"/>
            <a:gd name="connsiteY45" fmla="*/ 716427 h 1526147"/>
            <a:gd name="connsiteX46" fmla="*/ 11618994 w 12019958"/>
            <a:gd name="connsiteY46" fmla="*/ 574199 h 1526147"/>
            <a:gd name="connsiteX47" fmla="*/ 10089107 w 12019958"/>
            <a:gd name="connsiteY47" fmla="*/ 616013 h 1526147"/>
            <a:gd name="connsiteX48" fmla="*/ 9040743 w 12019958"/>
            <a:gd name="connsiteY48" fmla="*/ 580129 h 1526147"/>
            <a:gd name="connsiteX49" fmla="*/ 8599213 w 12019958"/>
            <a:gd name="connsiteY49" fmla="*/ 762313 h 1526147"/>
            <a:gd name="connsiteX50" fmla="*/ 8143875 w 12019958"/>
            <a:gd name="connsiteY50" fmla="*/ 937109 h 1526147"/>
            <a:gd name="connsiteX51" fmla="*/ 7712960 w 12019958"/>
            <a:gd name="connsiteY51" fmla="*/ 1072558 h 1526147"/>
            <a:gd name="connsiteX52" fmla="*/ 7239043 w 12019958"/>
            <a:gd name="connsiteY52" fmla="*/ 548155 h 1526147"/>
            <a:gd name="connsiteX53" fmla="*/ 7159659 w 12019958"/>
            <a:gd name="connsiteY53" fmla="*/ 135420 h 1526147"/>
            <a:gd name="connsiteX54" fmla="*/ 7024687 w 12019958"/>
            <a:gd name="connsiteY54" fmla="*/ 571984 h 1526147"/>
            <a:gd name="connsiteX55" fmla="*/ 6802451 w 12019958"/>
            <a:gd name="connsiteY55" fmla="*/ 317984 h 1526147"/>
            <a:gd name="connsiteX56" fmla="*/ 6699250 w 12019958"/>
            <a:gd name="connsiteY56" fmla="*/ 564046 h 1526147"/>
            <a:gd name="connsiteX57" fmla="*/ 6564312 w 12019958"/>
            <a:gd name="connsiteY57" fmla="*/ 627546 h 1526147"/>
            <a:gd name="connsiteX58" fmla="*/ 6246866 w 12019958"/>
            <a:gd name="connsiteY58" fmla="*/ 183055 h 1526147"/>
            <a:gd name="connsiteX59" fmla="*/ 6151562 w 12019958"/>
            <a:gd name="connsiteY59" fmla="*/ 532296 h 1526147"/>
            <a:gd name="connsiteX60" fmla="*/ 5984875 w 12019958"/>
            <a:gd name="connsiteY60" fmla="*/ 659296 h 1526147"/>
            <a:gd name="connsiteX61" fmla="*/ 5818187 w 12019958"/>
            <a:gd name="connsiteY61" fmla="*/ 587859 h 1526147"/>
            <a:gd name="connsiteX62" fmla="*/ 5429250 w 12019958"/>
            <a:gd name="connsiteY62" fmla="*/ 651359 h 1526147"/>
            <a:gd name="connsiteX63" fmla="*/ 5310187 w 12019958"/>
            <a:gd name="connsiteY63" fmla="*/ 167171 h 1526147"/>
            <a:gd name="connsiteX64" fmla="*/ 5230812 w 12019958"/>
            <a:gd name="connsiteY64" fmla="*/ 564046 h 1526147"/>
            <a:gd name="connsiteX65" fmla="*/ 5080000 w 12019958"/>
            <a:gd name="connsiteY65" fmla="*/ 730734 h 1526147"/>
            <a:gd name="connsiteX66" fmla="*/ 4913312 w 12019958"/>
            <a:gd name="connsiteY66" fmla="*/ 524359 h 1526147"/>
            <a:gd name="connsiteX67" fmla="*/ 4683125 w 12019958"/>
            <a:gd name="connsiteY67" fmla="*/ 135421 h 1526147"/>
            <a:gd name="connsiteX68" fmla="*/ 4532312 w 12019958"/>
            <a:gd name="connsiteY68" fmla="*/ 421171 h 1526147"/>
            <a:gd name="connsiteX69" fmla="*/ 4357687 w 12019958"/>
            <a:gd name="connsiteY69" fmla="*/ 532296 h 1526147"/>
            <a:gd name="connsiteX70" fmla="*/ 4151312 w 12019958"/>
            <a:gd name="connsiteY70" fmla="*/ 429109 h 1526147"/>
            <a:gd name="connsiteX71" fmla="*/ 3873525 w 12019958"/>
            <a:gd name="connsiteY71" fmla="*/ 651358 h 1526147"/>
            <a:gd name="connsiteX72" fmla="*/ 3667359 w 12019958"/>
            <a:gd name="connsiteY72" fmla="*/ 667375 h 1526147"/>
            <a:gd name="connsiteX73" fmla="*/ 3278169 w 12019958"/>
            <a:gd name="connsiteY73" fmla="*/ 254484 h 1526147"/>
            <a:gd name="connsiteX74" fmla="*/ 3095625 w 12019958"/>
            <a:gd name="connsiteY74" fmla="*/ 691074 h 1526147"/>
            <a:gd name="connsiteX75" fmla="*/ 2905125 w 12019958"/>
            <a:gd name="connsiteY75" fmla="*/ 270359 h 1526147"/>
            <a:gd name="connsiteX76" fmla="*/ 2698731 w 12019958"/>
            <a:gd name="connsiteY76" fmla="*/ 214738 h 1526147"/>
            <a:gd name="connsiteX77" fmla="*/ 2532062 w 12019958"/>
            <a:gd name="connsiteY77" fmla="*/ 619609 h 1526147"/>
            <a:gd name="connsiteX78" fmla="*/ 2325687 w 12019958"/>
            <a:gd name="connsiteY78" fmla="*/ 516421 h 1526147"/>
            <a:gd name="connsiteX79" fmla="*/ 2159000 w 12019958"/>
            <a:gd name="connsiteY79" fmla="*/ 532296 h 1526147"/>
            <a:gd name="connsiteX80" fmla="*/ 1976437 w 12019958"/>
            <a:gd name="connsiteY80" fmla="*/ 452921 h 1526147"/>
            <a:gd name="connsiteX81" fmla="*/ 1682732 w 12019958"/>
            <a:gd name="connsiteY81" fmla="*/ 327 h 1526147"/>
            <a:gd name="connsiteX82" fmla="*/ 1381161 w 12019958"/>
            <a:gd name="connsiteY82" fmla="*/ 397242 h 1526147"/>
            <a:gd name="connsiteX83" fmla="*/ 1119187 w 12019958"/>
            <a:gd name="connsiteY83" fmla="*/ 548171 h 1526147"/>
            <a:gd name="connsiteX84" fmla="*/ 825500 w 12019958"/>
            <a:gd name="connsiteY84" fmla="*/ 516421 h 1526147"/>
            <a:gd name="connsiteX85" fmla="*/ 642937 w 12019958"/>
            <a:gd name="connsiteY85" fmla="*/ 405296 h 1526147"/>
            <a:gd name="connsiteX86" fmla="*/ 531812 w 12019958"/>
            <a:gd name="connsiteY86" fmla="*/ 103671 h 1526147"/>
            <a:gd name="connsiteX87" fmla="*/ 365125 w 12019958"/>
            <a:gd name="connsiteY87" fmla="*/ 492609 h 1526147"/>
            <a:gd name="connsiteX88" fmla="*/ 238125 w 12019958"/>
            <a:gd name="connsiteY88" fmla="*/ 103671 h 1526147"/>
            <a:gd name="connsiteX89" fmla="*/ 150812 w 12019958"/>
            <a:gd name="connsiteY89" fmla="*/ 159234 h 1526147"/>
            <a:gd name="connsiteX90" fmla="*/ 0 w 12019958"/>
            <a:gd name="connsiteY90" fmla="*/ 71921 h 1526147"/>
            <a:gd name="connsiteX0" fmla="*/ 0 w 12016216"/>
            <a:gd name="connsiteY0" fmla="*/ 71921 h 1526147"/>
            <a:gd name="connsiteX1" fmla="*/ 7937 w 12016216"/>
            <a:gd name="connsiteY1" fmla="*/ 1246671 h 1526147"/>
            <a:gd name="connsiteX2" fmla="*/ 87312 w 12016216"/>
            <a:gd name="connsiteY2" fmla="*/ 1151421 h 1526147"/>
            <a:gd name="connsiteX3" fmla="*/ 158750 w 12016216"/>
            <a:gd name="connsiteY3" fmla="*/ 1095859 h 1526147"/>
            <a:gd name="connsiteX4" fmla="*/ 222250 w 12016216"/>
            <a:gd name="connsiteY4" fmla="*/ 1183171 h 1526147"/>
            <a:gd name="connsiteX5" fmla="*/ 373062 w 12016216"/>
            <a:gd name="connsiteY5" fmla="*/ 1151421 h 1526147"/>
            <a:gd name="connsiteX6" fmla="*/ 603250 w 12016216"/>
            <a:gd name="connsiteY6" fmla="*/ 960921 h 1526147"/>
            <a:gd name="connsiteX7" fmla="*/ 976312 w 12016216"/>
            <a:gd name="connsiteY7" fmla="*/ 1016484 h 1526147"/>
            <a:gd name="connsiteX8" fmla="*/ 1341437 w 12016216"/>
            <a:gd name="connsiteY8" fmla="*/ 1167296 h 1526147"/>
            <a:gd name="connsiteX9" fmla="*/ 1674812 w 12016216"/>
            <a:gd name="connsiteY9" fmla="*/ 1302234 h 1526147"/>
            <a:gd name="connsiteX10" fmla="*/ 2198687 w 12016216"/>
            <a:gd name="connsiteY10" fmla="*/ 1262546 h 1526147"/>
            <a:gd name="connsiteX11" fmla="*/ 2619375 w 12016216"/>
            <a:gd name="connsiteY11" fmla="*/ 921234 h 1526147"/>
            <a:gd name="connsiteX12" fmla="*/ 2730500 w 12016216"/>
            <a:gd name="connsiteY12" fmla="*/ 857734 h 1526147"/>
            <a:gd name="connsiteX13" fmla="*/ 2944812 w 12016216"/>
            <a:gd name="connsiteY13" fmla="*/ 937109 h 1526147"/>
            <a:gd name="connsiteX14" fmla="*/ 3151187 w 12016216"/>
            <a:gd name="connsiteY14" fmla="*/ 1199046 h 1526147"/>
            <a:gd name="connsiteX15" fmla="*/ 3333750 w 12016216"/>
            <a:gd name="connsiteY15" fmla="*/ 706921 h 1526147"/>
            <a:gd name="connsiteX16" fmla="*/ 3476625 w 12016216"/>
            <a:gd name="connsiteY16" fmla="*/ 738671 h 1526147"/>
            <a:gd name="connsiteX17" fmla="*/ 3770312 w 12016216"/>
            <a:gd name="connsiteY17" fmla="*/ 1087921 h 1526147"/>
            <a:gd name="connsiteX18" fmla="*/ 3929050 w 12016216"/>
            <a:gd name="connsiteY18" fmla="*/ 1341921 h 1526147"/>
            <a:gd name="connsiteX19" fmla="*/ 4175125 w 12016216"/>
            <a:gd name="connsiteY19" fmla="*/ 873609 h 1526147"/>
            <a:gd name="connsiteX20" fmla="*/ 4325937 w 12016216"/>
            <a:gd name="connsiteY20" fmla="*/ 1048234 h 1526147"/>
            <a:gd name="connsiteX21" fmla="*/ 4397347 w 12016216"/>
            <a:gd name="connsiteY21" fmla="*/ 1326046 h 1526147"/>
            <a:gd name="connsiteX22" fmla="*/ 4548134 w 12016216"/>
            <a:gd name="connsiteY22" fmla="*/ 1175250 h 1526147"/>
            <a:gd name="connsiteX23" fmla="*/ 4683125 w 12016216"/>
            <a:gd name="connsiteY23" fmla="*/ 1214921 h 1526147"/>
            <a:gd name="connsiteX24" fmla="*/ 4802187 w 12016216"/>
            <a:gd name="connsiteY24" fmla="*/ 865671 h 1526147"/>
            <a:gd name="connsiteX25" fmla="*/ 4929187 w 12016216"/>
            <a:gd name="connsiteY25" fmla="*/ 1008546 h 1526147"/>
            <a:gd name="connsiteX26" fmla="*/ 5143537 w 12016216"/>
            <a:gd name="connsiteY26" fmla="*/ 802230 h 1526147"/>
            <a:gd name="connsiteX27" fmla="*/ 5278446 w 12016216"/>
            <a:gd name="connsiteY27" fmla="*/ 913335 h 1526147"/>
            <a:gd name="connsiteX28" fmla="*/ 5770562 w 12016216"/>
            <a:gd name="connsiteY28" fmla="*/ 691046 h 1526147"/>
            <a:gd name="connsiteX29" fmla="*/ 6064281 w 12016216"/>
            <a:gd name="connsiteY29" fmla="*/ 1048242 h 1526147"/>
            <a:gd name="connsiteX30" fmla="*/ 6350000 w 12016216"/>
            <a:gd name="connsiteY30" fmla="*/ 667234 h 1526147"/>
            <a:gd name="connsiteX31" fmla="*/ 6524625 w 12016216"/>
            <a:gd name="connsiteY31" fmla="*/ 810109 h 1526147"/>
            <a:gd name="connsiteX32" fmla="*/ 6651625 w 12016216"/>
            <a:gd name="connsiteY32" fmla="*/ 1135546 h 1526147"/>
            <a:gd name="connsiteX33" fmla="*/ 7016750 w 12016216"/>
            <a:gd name="connsiteY33" fmla="*/ 778359 h 1526147"/>
            <a:gd name="connsiteX34" fmla="*/ 7144513 w 12016216"/>
            <a:gd name="connsiteY34" fmla="*/ 701686 h 1526147"/>
            <a:gd name="connsiteX35" fmla="*/ 7322039 w 12016216"/>
            <a:gd name="connsiteY35" fmla="*/ 828516 h 1526147"/>
            <a:gd name="connsiteX36" fmla="*/ 7548357 w 12016216"/>
            <a:gd name="connsiteY36" fmla="*/ 1388350 h 1526147"/>
            <a:gd name="connsiteX37" fmla="*/ 8042825 w 12016216"/>
            <a:gd name="connsiteY37" fmla="*/ 1078619 h 1526147"/>
            <a:gd name="connsiteX38" fmla="*/ 8294687 w 12016216"/>
            <a:gd name="connsiteY38" fmla="*/ 1508609 h 1526147"/>
            <a:gd name="connsiteX39" fmla="*/ 8733444 w 12016216"/>
            <a:gd name="connsiteY39" fmla="*/ 1415255 h 1526147"/>
            <a:gd name="connsiteX40" fmla="*/ 9303448 w 12016216"/>
            <a:gd name="connsiteY40" fmla="*/ 717065 h 1526147"/>
            <a:gd name="connsiteX41" fmla="*/ 10010231 w 12016216"/>
            <a:gd name="connsiteY41" fmla="*/ 640092 h 1526147"/>
            <a:gd name="connsiteX42" fmla="*/ 11185040 w 12016216"/>
            <a:gd name="connsiteY42" fmla="*/ 695565 h 1526147"/>
            <a:gd name="connsiteX43" fmla="*/ 11398186 w 12016216"/>
            <a:gd name="connsiteY43" fmla="*/ 1158994 h 1526147"/>
            <a:gd name="connsiteX44" fmla="*/ 11608481 w 12016216"/>
            <a:gd name="connsiteY44" fmla="*/ 1257831 h 1526147"/>
            <a:gd name="connsiteX45" fmla="*/ 11892383 w 12016216"/>
            <a:gd name="connsiteY45" fmla="*/ 1275068 h 1526147"/>
            <a:gd name="connsiteX46" fmla="*/ 12003944 w 12016216"/>
            <a:gd name="connsiteY46" fmla="*/ 716427 h 1526147"/>
            <a:gd name="connsiteX47" fmla="*/ 11618994 w 12016216"/>
            <a:gd name="connsiteY47" fmla="*/ 574199 h 1526147"/>
            <a:gd name="connsiteX48" fmla="*/ 10089107 w 12016216"/>
            <a:gd name="connsiteY48" fmla="*/ 616013 h 1526147"/>
            <a:gd name="connsiteX49" fmla="*/ 9040743 w 12016216"/>
            <a:gd name="connsiteY49" fmla="*/ 580129 h 1526147"/>
            <a:gd name="connsiteX50" fmla="*/ 8599213 w 12016216"/>
            <a:gd name="connsiteY50" fmla="*/ 762313 h 1526147"/>
            <a:gd name="connsiteX51" fmla="*/ 8143875 w 12016216"/>
            <a:gd name="connsiteY51" fmla="*/ 937109 h 1526147"/>
            <a:gd name="connsiteX52" fmla="*/ 7712960 w 12016216"/>
            <a:gd name="connsiteY52" fmla="*/ 1072558 h 1526147"/>
            <a:gd name="connsiteX53" fmla="*/ 7239043 w 12016216"/>
            <a:gd name="connsiteY53" fmla="*/ 548155 h 1526147"/>
            <a:gd name="connsiteX54" fmla="*/ 7159659 w 12016216"/>
            <a:gd name="connsiteY54" fmla="*/ 135420 h 1526147"/>
            <a:gd name="connsiteX55" fmla="*/ 7024687 w 12016216"/>
            <a:gd name="connsiteY55" fmla="*/ 571984 h 1526147"/>
            <a:gd name="connsiteX56" fmla="*/ 6802451 w 12016216"/>
            <a:gd name="connsiteY56" fmla="*/ 317984 h 1526147"/>
            <a:gd name="connsiteX57" fmla="*/ 6699250 w 12016216"/>
            <a:gd name="connsiteY57" fmla="*/ 564046 h 1526147"/>
            <a:gd name="connsiteX58" fmla="*/ 6564312 w 12016216"/>
            <a:gd name="connsiteY58" fmla="*/ 627546 h 1526147"/>
            <a:gd name="connsiteX59" fmla="*/ 6246866 w 12016216"/>
            <a:gd name="connsiteY59" fmla="*/ 183055 h 1526147"/>
            <a:gd name="connsiteX60" fmla="*/ 6151562 w 12016216"/>
            <a:gd name="connsiteY60" fmla="*/ 532296 h 1526147"/>
            <a:gd name="connsiteX61" fmla="*/ 5984875 w 12016216"/>
            <a:gd name="connsiteY61" fmla="*/ 659296 h 1526147"/>
            <a:gd name="connsiteX62" fmla="*/ 5818187 w 12016216"/>
            <a:gd name="connsiteY62" fmla="*/ 587859 h 1526147"/>
            <a:gd name="connsiteX63" fmla="*/ 5429250 w 12016216"/>
            <a:gd name="connsiteY63" fmla="*/ 651359 h 1526147"/>
            <a:gd name="connsiteX64" fmla="*/ 5310187 w 12016216"/>
            <a:gd name="connsiteY64" fmla="*/ 167171 h 1526147"/>
            <a:gd name="connsiteX65" fmla="*/ 5230812 w 12016216"/>
            <a:gd name="connsiteY65" fmla="*/ 564046 h 1526147"/>
            <a:gd name="connsiteX66" fmla="*/ 5080000 w 12016216"/>
            <a:gd name="connsiteY66" fmla="*/ 730734 h 1526147"/>
            <a:gd name="connsiteX67" fmla="*/ 4913312 w 12016216"/>
            <a:gd name="connsiteY67" fmla="*/ 524359 h 1526147"/>
            <a:gd name="connsiteX68" fmla="*/ 4683125 w 12016216"/>
            <a:gd name="connsiteY68" fmla="*/ 135421 h 1526147"/>
            <a:gd name="connsiteX69" fmla="*/ 4532312 w 12016216"/>
            <a:gd name="connsiteY69" fmla="*/ 421171 h 1526147"/>
            <a:gd name="connsiteX70" fmla="*/ 4357687 w 12016216"/>
            <a:gd name="connsiteY70" fmla="*/ 532296 h 1526147"/>
            <a:gd name="connsiteX71" fmla="*/ 4151312 w 12016216"/>
            <a:gd name="connsiteY71" fmla="*/ 429109 h 1526147"/>
            <a:gd name="connsiteX72" fmla="*/ 3873525 w 12016216"/>
            <a:gd name="connsiteY72" fmla="*/ 651358 h 1526147"/>
            <a:gd name="connsiteX73" fmla="*/ 3667359 w 12016216"/>
            <a:gd name="connsiteY73" fmla="*/ 667375 h 1526147"/>
            <a:gd name="connsiteX74" fmla="*/ 3278169 w 12016216"/>
            <a:gd name="connsiteY74" fmla="*/ 254484 h 1526147"/>
            <a:gd name="connsiteX75" fmla="*/ 3095625 w 12016216"/>
            <a:gd name="connsiteY75" fmla="*/ 691074 h 1526147"/>
            <a:gd name="connsiteX76" fmla="*/ 2905125 w 12016216"/>
            <a:gd name="connsiteY76" fmla="*/ 270359 h 1526147"/>
            <a:gd name="connsiteX77" fmla="*/ 2698731 w 12016216"/>
            <a:gd name="connsiteY77" fmla="*/ 214738 h 1526147"/>
            <a:gd name="connsiteX78" fmla="*/ 2532062 w 12016216"/>
            <a:gd name="connsiteY78" fmla="*/ 619609 h 1526147"/>
            <a:gd name="connsiteX79" fmla="*/ 2325687 w 12016216"/>
            <a:gd name="connsiteY79" fmla="*/ 516421 h 1526147"/>
            <a:gd name="connsiteX80" fmla="*/ 2159000 w 12016216"/>
            <a:gd name="connsiteY80" fmla="*/ 532296 h 1526147"/>
            <a:gd name="connsiteX81" fmla="*/ 1976437 w 12016216"/>
            <a:gd name="connsiteY81" fmla="*/ 452921 h 1526147"/>
            <a:gd name="connsiteX82" fmla="*/ 1682732 w 12016216"/>
            <a:gd name="connsiteY82" fmla="*/ 327 h 1526147"/>
            <a:gd name="connsiteX83" fmla="*/ 1381161 w 12016216"/>
            <a:gd name="connsiteY83" fmla="*/ 397242 h 1526147"/>
            <a:gd name="connsiteX84" fmla="*/ 1119187 w 12016216"/>
            <a:gd name="connsiteY84" fmla="*/ 548171 h 1526147"/>
            <a:gd name="connsiteX85" fmla="*/ 825500 w 12016216"/>
            <a:gd name="connsiteY85" fmla="*/ 516421 h 1526147"/>
            <a:gd name="connsiteX86" fmla="*/ 642937 w 12016216"/>
            <a:gd name="connsiteY86" fmla="*/ 405296 h 1526147"/>
            <a:gd name="connsiteX87" fmla="*/ 531812 w 12016216"/>
            <a:gd name="connsiteY87" fmla="*/ 103671 h 1526147"/>
            <a:gd name="connsiteX88" fmla="*/ 365125 w 12016216"/>
            <a:gd name="connsiteY88" fmla="*/ 492609 h 1526147"/>
            <a:gd name="connsiteX89" fmla="*/ 238125 w 12016216"/>
            <a:gd name="connsiteY89" fmla="*/ 103671 h 1526147"/>
            <a:gd name="connsiteX90" fmla="*/ 150812 w 12016216"/>
            <a:gd name="connsiteY90" fmla="*/ 159234 h 1526147"/>
            <a:gd name="connsiteX91" fmla="*/ 0 w 12016216"/>
            <a:gd name="connsiteY91" fmla="*/ 71921 h 1526147"/>
            <a:gd name="connsiteX0" fmla="*/ 0 w 12017524"/>
            <a:gd name="connsiteY0" fmla="*/ 71921 h 1526147"/>
            <a:gd name="connsiteX1" fmla="*/ 7937 w 12017524"/>
            <a:gd name="connsiteY1" fmla="*/ 1246671 h 1526147"/>
            <a:gd name="connsiteX2" fmla="*/ 87312 w 12017524"/>
            <a:gd name="connsiteY2" fmla="*/ 1151421 h 1526147"/>
            <a:gd name="connsiteX3" fmla="*/ 158750 w 12017524"/>
            <a:gd name="connsiteY3" fmla="*/ 1095859 h 1526147"/>
            <a:gd name="connsiteX4" fmla="*/ 222250 w 12017524"/>
            <a:gd name="connsiteY4" fmla="*/ 1183171 h 1526147"/>
            <a:gd name="connsiteX5" fmla="*/ 373062 w 12017524"/>
            <a:gd name="connsiteY5" fmla="*/ 1151421 h 1526147"/>
            <a:gd name="connsiteX6" fmla="*/ 603250 w 12017524"/>
            <a:gd name="connsiteY6" fmla="*/ 960921 h 1526147"/>
            <a:gd name="connsiteX7" fmla="*/ 976312 w 12017524"/>
            <a:gd name="connsiteY7" fmla="*/ 1016484 h 1526147"/>
            <a:gd name="connsiteX8" fmla="*/ 1341437 w 12017524"/>
            <a:gd name="connsiteY8" fmla="*/ 1167296 h 1526147"/>
            <a:gd name="connsiteX9" fmla="*/ 1674812 w 12017524"/>
            <a:gd name="connsiteY9" fmla="*/ 1302234 h 1526147"/>
            <a:gd name="connsiteX10" fmla="*/ 2198687 w 12017524"/>
            <a:gd name="connsiteY10" fmla="*/ 1262546 h 1526147"/>
            <a:gd name="connsiteX11" fmla="*/ 2619375 w 12017524"/>
            <a:gd name="connsiteY11" fmla="*/ 921234 h 1526147"/>
            <a:gd name="connsiteX12" fmla="*/ 2730500 w 12017524"/>
            <a:gd name="connsiteY12" fmla="*/ 857734 h 1526147"/>
            <a:gd name="connsiteX13" fmla="*/ 2944812 w 12017524"/>
            <a:gd name="connsiteY13" fmla="*/ 937109 h 1526147"/>
            <a:gd name="connsiteX14" fmla="*/ 3151187 w 12017524"/>
            <a:gd name="connsiteY14" fmla="*/ 1199046 h 1526147"/>
            <a:gd name="connsiteX15" fmla="*/ 3333750 w 12017524"/>
            <a:gd name="connsiteY15" fmla="*/ 706921 h 1526147"/>
            <a:gd name="connsiteX16" fmla="*/ 3476625 w 12017524"/>
            <a:gd name="connsiteY16" fmla="*/ 738671 h 1526147"/>
            <a:gd name="connsiteX17" fmla="*/ 3770312 w 12017524"/>
            <a:gd name="connsiteY17" fmla="*/ 1087921 h 1526147"/>
            <a:gd name="connsiteX18" fmla="*/ 3929050 w 12017524"/>
            <a:gd name="connsiteY18" fmla="*/ 1341921 h 1526147"/>
            <a:gd name="connsiteX19" fmla="*/ 4175125 w 12017524"/>
            <a:gd name="connsiteY19" fmla="*/ 873609 h 1526147"/>
            <a:gd name="connsiteX20" fmla="*/ 4325937 w 12017524"/>
            <a:gd name="connsiteY20" fmla="*/ 1048234 h 1526147"/>
            <a:gd name="connsiteX21" fmla="*/ 4397347 w 12017524"/>
            <a:gd name="connsiteY21" fmla="*/ 1326046 h 1526147"/>
            <a:gd name="connsiteX22" fmla="*/ 4548134 w 12017524"/>
            <a:gd name="connsiteY22" fmla="*/ 1175250 h 1526147"/>
            <a:gd name="connsiteX23" fmla="*/ 4683125 w 12017524"/>
            <a:gd name="connsiteY23" fmla="*/ 1214921 h 1526147"/>
            <a:gd name="connsiteX24" fmla="*/ 4802187 w 12017524"/>
            <a:gd name="connsiteY24" fmla="*/ 865671 h 1526147"/>
            <a:gd name="connsiteX25" fmla="*/ 4929187 w 12017524"/>
            <a:gd name="connsiteY25" fmla="*/ 1008546 h 1526147"/>
            <a:gd name="connsiteX26" fmla="*/ 5143537 w 12017524"/>
            <a:gd name="connsiteY26" fmla="*/ 802230 h 1526147"/>
            <a:gd name="connsiteX27" fmla="*/ 5278446 w 12017524"/>
            <a:gd name="connsiteY27" fmla="*/ 913335 h 1526147"/>
            <a:gd name="connsiteX28" fmla="*/ 5770562 w 12017524"/>
            <a:gd name="connsiteY28" fmla="*/ 691046 h 1526147"/>
            <a:gd name="connsiteX29" fmla="*/ 6064281 w 12017524"/>
            <a:gd name="connsiteY29" fmla="*/ 1048242 h 1526147"/>
            <a:gd name="connsiteX30" fmla="*/ 6350000 w 12017524"/>
            <a:gd name="connsiteY30" fmla="*/ 667234 h 1526147"/>
            <a:gd name="connsiteX31" fmla="*/ 6524625 w 12017524"/>
            <a:gd name="connsiteY31" fmla="*/ 810109 h 1526147"/>
            <a:gd name="connsiteX32" fmla="*/ 6651625 w 12017524"/>
            <a:gd name="connsiteY32" fmla="*/ 1135546 h 1526147"/>
            <a:gd name="connsiteX33" fmla="*/ 7016750 w 12017524"/>
            <a:gd name="connsiteY33" fmla="*/ 778359 h 1526147"/>
            <a:gd name="connsiteX34" fmla="*/ 7144513 w 12017524"/>
            <a:gd name="connsiteY34" fmla="*/ 701686 h 1526147"/>
            <a:gd name="connsiteX35" fmla="*/ 7322039 w 12017524"/>
            <a:gd name="connsiteY35" fmla="*/ 828516 h 1526147"/>
            <a:gd name="connsiteX36" fmla="*/ 7548357 w 12017524"/>
            <a:gd name="connsiteY36" fmla="*/ 1388350 h 1526147"/>
            <a:gd name="connsiteX37" fmla="*/ 8042825 w 12017524"/>
            <a:gd name="connsiteY37" fmla="*/ 1078619 h 1526147"/>
            <a:gd name="connsiteX38" fmla="*/ 8294687 w 12017524"/>
            <a:gd name="connsiteY38" fmla="*/ 1508609 h 1526147"/>
            <a:gd name="connsiteX39" fmla="*/ 8733444 w 12017524"/>
            <a:gd name="connsiteY39" fmla="*/ 1415255 h 1526147"/>
            <a:gd name="connsiteX40" fmla="*/ 9303448 w 12017524"/>
            <a:gd name="connsiteY40" fmla="*/ 717065 h 1526147"/>
            <a:gd name="connsiteX41" fmla="*/ 10010231 w 12017524"/>
            <a:gd name="connsiteY41" fmla="*/ 640092 h 1526147"/>
            <a:gd name="connsiteX42" fmla="*/ 11185040 w 12017524"/>
            <a:gd name="connsiteY42" fmla="*/ 695565 h 1526147"/>
            <a:gd name="connsiteX43" fmla="*/ 11398186 w 12017524"/>
            <a:gd name="connsiteY43" fmla="*/ 1158994 h 1526147"/>
            <a:gd name="connsiteX44" fmla="*/ 11524361 w 12017524"/>
            <a:gd name="connsiteY44" fmla="*/ 804822 h 1526147"/>
            <a:gd name="connsiteX45" fmla="*/ 11892383 w 12017524"/>
            <a:gd name="connsiteY45" fmla="*/ 1275068 h 1526147"/>
            <a:gd name="connsiteX46" fmla="*/ 12003944 w 12017524"/>
            <a:gd name="connsiteY46" fmla="*/ 716427 h 1526147"/>
            <a:gd name="connsiteX47" fmla="*/ 11618994 w 12017524"/>
            <a:gd name="connsiteY47" fmla="*/ 574199 h 1526147"/>
            <a:gd name="connsiteX48" fmla="*/ 10089107 w 12017524"/>
            <a:gd name="connsiteY48" fmla="*/ 616013 h 1526147"/>
            <a:gd name="connsiteX49" fmla="*/ 9040743 w 12017524"/>
            <a:gd name="connsiteY49" fmla="*/ 580129 h 1526147"/>
            <a:gd name="connsiteX50" fmla="*/ 8599213 w 12017524"/>
            <a:gd name="connsiteY50" fmla="*/ 762313 h 1526147"/>
            <a:gd name="connsiteX51" fmla="*/ 8143875 w 12017524"/>
            <a:gd name="connsiteY51" fmla="*/ 937109 h 1526147"/>
            <a:gd name="connsiteX52" fmla="*/ 7712960 w 12017524"/>
            <a:gd name="connsiteY52" fmla="*/ 1072558 h 1526147"/>
            <a:gd name="connsiteX53" fmla="*/ 7239043 w 12017524"/>
            <a:gd name="connsiteY53" fmla="*/ 548155 h 1526147"/>
            <a:gd name="connsiteX54" fmla="*/ 7159659 w 12017524"/>
            <a:gd name="connsiteY54" fmla="*/ 135420 h 1526147"/>
            <a:gd name="connsiteX55" fmla="*/ 7024687 w 12017524"/>
            <a:gd name="connsiteY55" fmla="*/ 571984 h 1526147"/>
            <a:gd name="connsiteX56" fmla="*/ 6802451 w 12017524"/>
            <a:gd name="connsiteY56" fmla="*/ 317984 h 1526147"/>
            <a:gd name="connsiteX57" fmla="*/ 6699250 w 12017524"/>
            <a:gd name="connsiteY57" fmla="*/ 564046 h 1526147"/>
            <a:gd name="connsiteX58" fmla="*/ 6564312 w 12017524"/>
            <a:gd name="connsiteY58" fmla="*/ 627546 h 1526147"/>
            <a:gd name="connsiteX59" fmla="*/ 6246866 w 12017524"/>
            <a:gd name="connsiteY59" fmla="*/ 183055 h 1526147"/>
            <a:gd name="connsiteX60" fmla="*/ 6151562 w 12017524"/>
            <a:gd name="connsiteY60" fmla="*/ 532296 h 1526147"/>
            <a:gd name="connsiteX61" fmla="*/ 5984875 w 12017524"/>
            <a:gd name="connsiteY61" fmla="*/ 659296 h 1526147"/>
            <a:gd name="connsiteX62" fmla="*/ 5818187 w 12017524"/>
            <a:gd name="connsiteY62" fmla="*/ 587859 h 1526147"/>
            <a:gd name="connsiteX63" fmla="*/ 5429250 w 12017524"/>
            <a:gd name="connsiteY63" fmla="*/ 651359 h 1526147"/>
            <a:gd name="connsiteX64" fmla="*/ 5310187 w 12017524"/>
            <a:gd name="connsiteY64" fmla="*/ 167171 h 1526147"/>
            <a:gd name="connsiteX65" fmla="*/ 5230812 w 12017524"/>
            <a:gd name="connsiteY65" fmla="*/ 564046 h 1526147"/>
            <a:gd name="connsiteX66" fmla="*/ 5080000 w 12017524"/>
            <a:gd name="connsiteY66" fmla="*/ 730734 h 1526147"/>
            <a:gd name="connsiteX67" fmla="*/ 4913312 w 12017524"/>
            <a:gd name="connsiteY67" fmla="*/ 524359 h 1526147"/>
            <a:gd name="connsiteX68" fmla="*/ 4683125 w 12017524"/>
            <a:gd name="connsiteY68" fmla="*/ 135421 h 1526147"/>
            <a:gd name="connsiteX69" fmla="*/ 4532312 w 12017524"/>
            <a:gd name="connsiteY69" fmla="*/ 421171 h 1526147"/>
            <a:gd name="connsiteX70" fmla="*/ 4357687 w 12017524"/>
            <a:gd name="connsiteY70" fmla="*/ 532296 h 1526147"/>
            <a:gd name="connsiteX71" fmla="*/ 4151312 w 12017524"/>
            <a:gd name="connsiteY71" fmla="*/ 429109 h 1526147"/>
            <a:gd name="connsiteX72" fmla="*/ 3873525 w 12017524"/>
            <a:gd name="connsiteY72" fmla="*/ 651358 h 1526147"/>
            <a:gd name="connsiteX73" fmla="*/ 3667359 w 12017524"/>
            <a:gd name="connsiteY73" fmla="*/ 667375 h 1526147"/>
            <a:gd name="connsiteX74" fmla="*/ 3278169 w 12017524"/>
            <a:gd name="connsiteY74" fmla="*/ 254484 h 1526147"/>
            <a:gd name="connsiteX75" fmla="*/ 3095625 w 12017524"/>
            <a:gd name="connsiteY75" fmla="*/ 691074 h 1526147"/>
            <a:gd name="connsiteX76" fmla="*/ 2905125 w 12017524"/>
            <a:gd name="connsiteY76" fmla="*/ 270359 h 1526147"/>
            <a:gd name="connsiteX77" fmla="*/ 2698731 w 12017524"/>
            <a:gd name="connsiteY77" fmla="*/ 214738 h 1526147"/>
            <a:gd name="connsiteX78" fmla="*/ 2532062 w 12017524"/>
            <a:gd name="connsiteY78" fmla="*/ 619609 h 1526147"/>
            <a:gd name="connsiteX79" fmla="*/ 2325687 w 12017524"/>
            <a:gd name="connsiteY79" fmla="*/ 516421 h 1526147"/>
            <a:gd name="connsiteX80" fmla="*/ 2159000 w 12017524"/>
            <a:gd name="connsiteY80" fmla="*/ 532296 h 1526147"/>
            <a:gd name="connsiteX81" fmla="*/ 1976437 w 12017524"/>
            <a:gd name="connsiteY81" fmla="*/ 452921 h 1526147"/>
            <a:gd name="connsiteX82" fmla="*/ 1682732 w 12017524"/>
            <a:gd name="connsiteY82" fmla="*/ 327 h 1526147"/>
            <a:gd name="connsiteX83" fmla="*/ 1381161 w 12017524"/>
            <a:gd name="connsiteY83" fmla="*/ 397242 h 1526147"/>
            <a:gd name="connsiteX84" fmla="*/ 1119187 w 12017524"/>
            <a:gd name="connsiteY84" fmla="*/ 548171 h 1526147"/>
            <a:gd name="connsiteX85" fmla="*/ 825500 w 12017524"/>
            <a:gd name="connsiteY85" fmla="*/ 516421 h 1526147"/>
            <a:gd name="connsiteX86" fmla="*/ 642937 w 12017524"/>
            <a:gd name="connsiteY86" fmla="*/ 405296 h 1526147"/>
            <a:gd name="connsiteX87" fmla="*/ 531812 w 12017524"/>
            <a:gd name="connsiteY87" fmla="*/ 103671 h 1526147"/>
            <a:gd name="connsiteX88" fmla="*/ 365125 w 12017524"/>
            <a:gd name="connsiteY88" fmla="*/ 492609 h 1526147"/>
            <a:gd name="connsiteX89" fmla="*/ 238125 w 12017524"/>
            <a:gd name="connsiteY89" fmla="*/ 103671 h 1526147"/>
            <a:gd name="connsiteX90" fmla="*/ 150812 w 12017524"/>
            <a:gd name="connsiteY90" fmla="*/ 159234 h 1526147"/>
            <a:gd name="connsiteX91" fmla="*/ 0 w 12017524"/>
            <a:gd name="connsiteY91" fmla="*/ 71921 h 1526147"/>
            <a:gd name="connsiteX0" fmla="*/ 0 w 12017524"/>
            <a:gd name="connsiteY0" fmla="*/ 71921 h 1526147"/>
            <a:gd name="connsiteX1" fmla="*/ 7937 w 12017524"/>
            <a:gd name="connsiteY1" fmla="*/ 1246671 h 1526147"/>
            <a:gd name="connsiteX2" fmla="*/ 87312 w 12017524"/>
            <a:gd name="connsiteY2" fmla="*/ 1151421 h 1526147"/>
            <a:gd name="connsiteX3" fmla="*/ 158750 w 12017524"/>
            <a:gd name="connsiteY3" fmla="*/ 1095859 h 1526147"/>
            <a:gd name="connsiteX4" fmla="*/ 222250 w 12017524"/>
            <a:gd name="connsiteY4" fmla="*/ 1183171 h 1526147"/>
            <a:gd name="connsiteX5" fmla="*/ 373062 w 12017524"/>
            <a:gd name="connsiteY5" fmla="*/ 1151421 h 1526147"/>
            <a:gd name="connsiteX6" fmla="*/ 603250 w 12017524"/>
            <a:gd name="connsiteY6" fmla="*/ 960921 h 1526147"/>
            <a:gd name="connsiteX7" fmla="*/ 976312 w 12017524"/>
            <a:gd name="connsiteY7" fmla="*/ 1016484 h 1526147"/>
            <a:gd name="connsiteX8" fmla="*/ 1341437 w 12017524"/>
            <a:gd name="connsiteY8" fmla="*/ 1167296 h 1526147"/>
            <a:gd name="connsiteX9" fmla="*/ 1674812 w 12017524"/>
            <a:gd name="connsiteY9" fmla="*/ 1302234 h 1526147"/>
            <a:gd name="connsiteX10" fmla="*/ 2198687 w 12017524"/>
            <a:gd name="connsiteY10" fmla="*/ 1262546 h 1526147"/>
            <a:gd name="connsiteX11" fmla="*/ 2619375 w 12017524"/>
            <a:gd name="connsiteY11" fmla="*/ 921234 h 1526147"/>
            <a:gd name="connsiteX12" fmla="*/ 2730500 w 12017524"/>
            <a:gd name="connsiteY12" fmla="*/ 857734 h 1526147"/>
            <a:gd name="connsiteX13" fmla="*/ 2944812 w 12017524"/>
            <a:gd name="connsiteY13" fmla="*/ 937109 h 1526147"/>
            <a:gd name="connsiteX14" fmla="*/ 3151187 w 12017524"/>
            <a:gd name="connsiteY14" fmla="*/ 1199046 h 1526147"/>
            <a:gd name="connsiteX15" fmla="*/ 3333750 w 12017524"/>
            <a:gd name="connsiteY15" fmla="*/ 706921 h 1526147"/>
            <a:gd name="connsiteX16" fmla="*/ 3476625 w 12017524"/>
            <a:gd name="connsiteY16" fmla="*/ 738671 h 1526147"/>
            <a:gd name="connsiteX17" fmla="*/ 3770312 w 12017524"/>
            <a:gd name="connsiteY17" fmla="*/ 1087921 h 1526147"/>
            <a:gd name="connsiteX18" fmla="*/ 3929050 w 12017524"/>
            <a:gd name="connsiteY18" fmla="*/ 1341921 h 1526147"/>
            <a:gd name="connsiteX19" fmla="*/ 4175125 w 12017524"/>
            <a:gd name="connsiteY19" fmla="*/ 873609 h 1526147"/>
            <a:gd name="connsiteX20" fmla="*/ 4325937 w 12017524"/>
            <a:gd name="connsiteY20" fmla="*/ 1048234 h 1526147"/>
            <a:gd name="connsiteX21" fmla="*/ 4397347 w 12017524"/>
            <a:gd name="connsiteY21" fmla="*/ 1326046 h 1526147"/>
            <a:gd name="connsiteX22" fmla="*/ 4548134 w 12017524"/>
            <a:gd name="connsiteY22" fmla="*/ 1175250 h 1526147"/>
            <a:gd name="connsiteX23" fmla="*/ 4683125 w 12017524"/>
            <a:gd name="connsiteY23" fmla="*/ 1214921 h 1526147"/>
            <a:gd name="connsiteX24" fmla="*/ 4802187 w 12017524"/>
            <a:gd name="connsiteY24" fmla="*/ 865671 h 1526147"/>
            <a:gd name="connsiteX25" fmla="*/ 4929187 w 12017524"/>
            <a:gd name="connsiteY25" fmla="*/ 1008546 h 1526147"/>
            <a:gd name="connsiteX26" fmla="*/ 5143537 w 12017524"/>
            <a:gd name="connsiteY26" fmla="*/ 802230 h 1526147"/>
            <a:gd name="connsiteX27" fmla="*/ 5278446 w 12017524"/>
            <a:gd name="connsiteY27" fmla="*/ 913335 h 1526147"/>
            <a:gd name="connsiteX28" fmla="*/ 5770562 w 12017524"/>
            <a:gd name="connsiteY28" fmla="*/ 691046 h 1526147"/>
            <a:gd name="connsiteX29" fmla="*/ 6064281 w 12017524"/>
            <a:gd name="connsiteY29" fmla="*/ 1048242 h 1526147"/>
            <a:gd name="connsiteX30" fmla="*/ 6350000 w 12017524"/>
            <a:gd name="connsiteY30" fmla="*/ 667234 h 1526147"/>
            <a:gd name="connsiteX31" fmla="*/ 6524625 w 12017524"/>
            <a:gd name="connsiteY31" fmla="*/ 810109 h 1526147"/>
            <a:gd name="connsiteX32" fmla="*/ 6651625 w 12017524"/>
            <a:gd name="connsiteY32" fmla="*/ 1135546 h 1526147"/>
            <a:gd name="connsiteX33" fmla="*/ 7016750 w 12017524"/>
            <a:gd name="connsiteY33" fmla="*/ 778359 h 1526147"/>
            <a:gd name="connsiteX34" fmla="*/ 7144513 w 12017524"/>
            <a:gd name="connsiteY34" fmla="*/ 701686 h 1526147"/>
            <a:gd name="connsiteX35" fmla="*/ 7322039 w 12017524"/>
            <a:gd name="connsiteY35" fmla="*/ 828516 h 1526147"/>
            <a:gd name="connsiteX36" fmla="*/ 7548357 w 12017524"/>
            <a:gd name="connsiteY36" fmla="*/ 1388350 h 1526147"/>
            <a:gd name="connsiteX37" fmla="*/ 8042825 w 12017524"/>
            <a:gd name="connsiteY37" fmla="*/ 1078619 h 1526147"/>
            <a:gd name="connsiteX38" fmla="*/ 8294687 w 12017524"/>
            <a:gd name="connsiteY38" fmla="*/ 1508609 h 1526147"/>
            <a:gd name="connsiteX39" fmla="*/ 8733444 w 12017524"/>
            <a:gd name="connsiteY39" fmla="*/ 1415255 h 1526147"/>
            <a:gd name="connsiteX40" fmla="*/ 9303448 w 12017524"/>
            <a:gd name="connsiteY40" fmla="*/ 717065 h 1526147"/>
            <a:gd name="connsiteX41" fmla="*/ 10010231 w 12017524"/>
            <a:gd name="connsiteY41" fmla="*/ 640092 h 1526147"/>
            <a:gd name="connsiteX42" fmla="*/ 11142981 w 12017524"/>
            <a:gd name="connsiteY42" fmla="*/ 687328 h 1526147"/>
            <a:gd name="connsiteX43" fmla="*/ 11398186 w 12017524"/>
            <a:gd name="connsiteY43" fmla="*/ 1158994 h 1526147"/>
            <a:gd name="connsiteX44" fmla="*/ 11524361 w 12017524"/>
            <a:gd name="connsiteY44" fmla="*/ 804822 h 1526147"/>
            <a:gd name="connsiteX45" fmla="*/ 11892383 w 12017524"/>
            <a:gd name="connsiteY45" fmla="*/ 1275068 h 1526147"/>
            <a:gd name="connsiteX46" fmla="*/ 12003944 w 12017524"/>
            <a:gd name="connsiteY46" fmla="*/ 716427 h 1526147"/>
            <a:gd name="connsiteX47" fmla="*/ 11618994 w 12017524"/>
            <a:gd name="connsiteY47" fmla="*/ 574199 h 1526147"/>
            <a:gd name="connsiteX48" fmla="*/ 10089107 w 12017524"/>
            <a:gd name="connsiteY48" fmla="*/ 616013 h 1526147"/>
            <a:gd name="connsiteX49" fmla="*/ 9040743 w 12017524"/>
            <a:gd name="connsiteY49" fmla="*/ 580129 h 1526147"/>
            <a:gd name="connsiteX50" fmla="*/ 8599213 w 12017524"/>
            <a:gd name="connsiteY50" fmla="*/ 762313 h 1526147"/>
            <a:gd name="connsiteX51" fmla="*/ 8143875 w 12017524"/>
            <a:gd name="connsiteY51" fmla="*/ 937109 h 1526147"/>
            <a:gd name="connsiteX52" fmla="*/ 7712960 w 12017524"/>
            <a:gd name="connsiteY52" fmla="*/ 1072558 h 1526147"/>
            <a:gd name="connsiteX53" fmla="*/ 7239043 w 12017524"/>
            <a:gd name="connsiteY53" fmla="*/ 548155 h 1526147"/>
            <a:gd name="connsiteX54" fmla="*/ 7159659 w 12017524"/>
            <a:gd name="connsiteY54" fmla="*/ 135420 h 1526147"/>
            <a:gd name="connsiteX55" fmla="*/ 7024687 w 12017524"/>
            <a:gd name="connsiteY55" fmla="*/ 571984 h 1526147"/>
            <a:gd name="connsiteX56" fmla="*/ 6802451 w 12017524"/>
            <a:gd name="connsiteY56" fmla="*/ 317984 h 1526147"/>
            <a:gd name="connsiteX57" fmla="*/ 6699250 w 12017524"/>
            <a:gd name="connsiteY57" fmla="*/ 564046 h 1526147"/>
            <a:gd name="connsiteX58" fmla="*/ 6564312 w 12017524"/>
            <a:gd name="connsiteY58" fmla="*/ 627546 h 1526147"/>
            <a:gd name="connsiteX59" fmla="*/ 6246866 w 12017524"/>
            <a:gd name="connsiteY59" fmla="*/ 183055 h 1526147"/>
            <a:gd name="connsiteX60" fmla="*/ 6151562 w 12017524"/>
            <a:gd name="connsiteY60" fmla="*/ 532296 h 1526147"/>
            <a:gd name="connsiteX61" fmla="*/ 5984875 w 12017524"/>
            <a:gd name="connsiteY61" fmla="*/ 659296 h 1526147"/>
            <a:gd name="connsiteX62" fmla="*/ 5818187 w 12017524"/>
            <a:gd name="connsiteY62" fmla="*/ 587859 h 1526147"/>
            <a:gd name="connsiteX63" fmla="*/ 5429250 w 12017524"/>
            <a:gd name="connsiteY63" fmla="*/ 651359 h 1526147"/>
            <a:gd name="connsiteX64" fmla="*/ 5310187 w 12017524"/>
            <a:gd name="connsiteY64" fmla="*/ 167171 h 1526147"/>
            <a:gd name="connsiteX65" fmla="*/ 5230812 w 12017524"/>
            <a:gd name="connsiteY65" fmla="*/ 564046 h 1526147"/>
            <a:gd name="connsiteX66" fmla="*/ 5080000 w 12017524"/>
            <a:gd name="connsiteY66" fmla="*/ 730734 h 1526147"/>
            <a:gd name="connsiteX67" fmla="*/ 4913312 w 12017524"/>
            <a:gd name="connsiteY67" fmla="*/ 524359 h 1526147"/>
            <a:gd name="connsiteX68" fmla="*/ 4683125 w 12017524"/>
            <a:gd name="connsiteY68" fmla="*/ 135421 h 1526147"/>
            <a:gd name="connsiteX69" fmla="*/ 4532312 w 12017524"/>
            <a:gd name="connsiteY69" fmla="*/ 421171 h 1526147"/>
            <a:gd name="connsiteX70" fmla="*/ 4357687 w 12017524"/>
            <a:gd name="connsiteY70" fmla="*/ 532296 h 1526147"/>
            <a:gd name="connsiteX71" fmla="*/ 4151312 w 12017524"/>
            <a:gd name="connsiteY71" fmla="*/ 429109 h 1526147"/>
            <a:gd name="connsiteX72" fmla="*/ 3873525 w 12017524"/>
            <a:gd name="connsiteY72" fmla="*/ 651358 h 1526147"/>
            <a:gd name="connsiteX73" fmla="*/ 3667359 w 12017524"/>
            <a:gd name="connsiteY73" fmla="*/ 667375 h 1526147"/>
            <a:gd name="connsiteX74" fmla="*/ 3278169 w 12017524"/>
            <a:gd name="connsiteY74" fmla="*/ 254484 h 1526147"/>
            <a:gd name="connsiteX75" fmla="*/ 3095625 w 12017524"/>
            <a:gd name="connsiteY75" fmla="*/ 691074 h 1526147"/>
            <a:gd name="connsiteX76" fmla="*/ 2905125 w 12017524"/>
            <a:gd name="connsiteY76" fmla="*/ 270359 h 1526147"/>
            <a:gd name="connsiteX77" fmla="*/ 2698731 w 12017524"/>
            <a:gd name="connsiteY77" fmla="*/ 214738 h 1526147"/>
            <a:gd name="connsiteX78" fmla="*/ 2532062 w 12017524"/>
            <a:gd name="connsiteY78" fmla="*/ 619609 h 1526147"/>
            <a:gd name="connsiteX79" fmla="*/ 2325687 w 12017524"/>
            <a:gd name="connsiteY79" fmla="*/ 516421 h 1526147"/>
            <a:gd name="connsiteX80" fmla="*/ 2159000 w 12017524"/>
            <a:gd name="connsiteY80" fmla="*/ 532296 h 1526147"/>
            <a:gd name="connsiteX81" fmla="*/ 1976437 w 12017524"/>
            <a:gd name="connsiteY81" fmla="*/ 452921 h 1526147"/>
            <a:gd name="connsiteX82" fmla="*/ 1682732 w 12017524"/>
            <a:gd name="connsiteY82" fmla="*/ 327 h 1526147"/>
            <a:gd name="connsiteX83" fmla="*/ 1381161 w 12017524"/>
            <a:gd name="connsiteY83" fmla="*/ 397242 h 1526147"/>
            <a:gd name="connsiteX84" fmla="*/ 1119187 w 12017524"/>
            <a:gd name="connsiteY84" fmla="*/ 548171 h 1526147"/>
            <a:gd name="connsiteX85" fmla="*/ 825500 w 12017524"/>
            <a:gd name="connsiteY85" fmla="*/ 516421 h 1526147"/>
            <a:gd name="connsiteX86" fmla="*/ 642937 w 12017524"/>
            <a:gd name="connsiteY86" fmla="*/ 405296 h 1526147"/>
            <a:gd name="connsiteX87" fmla="*/ 531812 w 12017524"/>
            <a:gd name="connsiteY87" fmla="*/ 103671 h 1526147"/>
            <a:gd name="connsiteX88" fmla="*/ 365125 w 12017524"/>
            <a:gd name="connsiteY88" fmla="*/ 492609 h 1526147"/>
            <a:gd name="connsiteX89" fmla="*/ 238125 w 12017524"/>
            <a:gd name="connsiteY89" fmla="*/ 103671 h 1526147"/>
            <a:gd name="connsiteX90" fmla="*/ 150812 w 12017524"/>
            <a:gd name="connsiteY90" fmla="*/ 159234 h 1526147"/>
            <a:gd name="connsiteX91" fmla="*/ 0 w 12017524"/>
            <a:gd name="connsiteY91" fmla="*/ 71921 h 1526147"/>
            <a:gd name="connsiteX0" fmla="*/ 0 w 12302732"/>
            <a:gd name="connsiteY0" fmla="*/ 71921 h 1526147"/>
            <a:gd name="connsiteX1" fmla="*/ 7937 w 12302732"/>
            <a:gd name="connsiteY1" fmla="*/ 1246671 h 1526147"/>
            <a:gd name="connsiteX2" fmla="*/ 87312 w 12302732"/>
            <a:gd name="connsiteY2" fmla="*/ 1151421 h 1526147"/>
            <a:gd name="connsiteX3" fmla="*/ 158750 w 12302732"/>
            <a:gd name="connsiteY3" fmla="*/ 1095859 h 1526147"/>
            <a:gd name="connsiteX4" fmla="*/ 222250 w 12302732"/>
            <a:gd name="connsiteY4" fmla="*/ 1183171 h 1526147"/>
            <a:gd name="connsiteX5" fmla="*/ 373062 w 12302732"/>
            <a:gd name="connsiteY5" fmla="*/ 1151421 h 1526147"/>
            <a:gd name="connsiteX6" fmla="*/ 603250 w 12302732"/>
            <a:gd name="connsiteY6" fmla="*/ 960921 h 1526147"/>
            <a:gd name="connsiteX7" fmla="*/ 976312 w 12302732"/>
            <a:gd name="connsiteY7" fmla="*/ 1016484 h 1526147"/>
            <a:gd name="connsiteX8" fmla="*/ 1341437 w 12302732"/>
            <a:gd name="connsiteY8" fmla="*/ 1167296 h 1526147"/>
            <a:gd name="connsiteX9" fmla="*/ 1674812 w 12302732"/>
            <a:gd name="connsiteY9" fmla="*/ 1302234 h 1526147"/>
            <a:gd name="connsiteX10" fmla="*/ 2198687 w 12302732"/>
            <a:gd name="connsiteY10" fmla="*/ 1262546 h 1526147"/>
            <a:gd name="connsiteX11" fmla="*/ 2619375 w 12302732"/>
            <a:gd name="connsiteY11" fmla="*/ 921234 h 1526147"/>
            <a:gd name="connsiteX12" fmla="*/ 2730500 w 12302732"/>
            <a:gd name="connsiteY12" fmla="*/ 857734 h 1526147"/>
            <a:gd name="connsiteX13" fmla="*/ 2944812 w 12302732"/>
            <a:gd name="connsiteY13" fmla="*/ 937109 h 1526147"/>
            <a:gd name="connsiteX14" fmla="*/ 3151187 w 12302732"/>
            <a:gd name="connsiteY14" fmla="*/ 1199046 h 1526147"/>
            <a:gd name="connsiteX15" fmla="*/ 3333750 w 12302732"/>
            <a:gd name="connsiteY15" fmla="*/ 706921 h 1526147"/>
            <a:gd name="connsiteX16" fmla="*/ 3476625 w 12302732"/>
            <a:gd name="connsiteY16" fmla="*/ 738671 h 1526147"/>
            <a:gd name="connsiteX17" fmla="*/ 3770312 w 12302732"/>
            <a:gd name="connsiteY17" fmla="*/ 1087921 h 1526147"/>
            <a:gd name="connsiteX18" fmla="*/ 3929050 w 12302732"/>
            <a:gd name="connsiteY18" fmla="*/ 1341921 h 1526147"/>
            <a:gd name="connsiteX19" fmla="*/ 4175125 w 12302732"/>
            <a:gd name="connsiteY19" fmla="*/ 873609 h 1526147"/>
            <a:gd name="connsiteX20" fmla="*/ 4325937 w 12302732"/>
            <a:gd name="connsiteY20" fmla="*/ 1048234 h 1526147"/>
            <a:gd name="connsiteX21" fmla="*/ 4397347 w 12302732"/>
            <a:gd name="connsiteY21" fmla="*/ 1326046 h 1526147"/>
            <a:gd name="connsiteX22" fmla="*/ 4548134 w 12302732"/>
            <a:gd name="connsiteY22" fmla="*/ 1175250 h 1526147"/>
            <a:gd name="connsiteX23" fmla="*/ 4683125 w 12302732"/>
            <a:gd name="connsiteY23" fmla="*/ 1214921 h 1526147"/>
            <a:gd name="connsiteX24" fmla="*/ 4802187 w 12302732"/>
            <a:gd name="connsiteY24" fmla="*/ 865671 h 1526147"/>
            <a:gd name="connsiteX25" fmla="*/ 4929187 w 12302732"/>
            <a:gd name="connsiteY25" fmla="*/ 1008546 h 1526147"/>
            <a:gd name="connsiteX26" fmla="*/ 5143537 w 12302732"/>
            <a:gd name="connsiteY26" fmla="*/ 802230 h 1526147"/>
            <a:gd name="connsiteX27" fmla="*/ 5278446 w 12302732"/>
            <a:gd name="connsiteY27" fmla="*/ 913335 h 1526147"/>
            <a:gd name="connsiteX28" fmla="*/ 5770562 w 12302732"/>
            <a:gd name="connsiteY28" fmla="*/ 691046 h 1526147"/>
            <a:gd name="connsiteX29" fmla="*/ 6064281 w 12302732"/>
            <a:gd name="connsiteY29" fmla="*/ 1048242 h 1526147"/>
            <a:gd name="connsiteX30" fmla="*/ 6350000 w 12302732"/>
            <a:gd name="connsiteY30" fmla="*/ 667234 h 1526147"/>
            <a:gd name="connsiteX31" fmla="*/ 6524625 w 12302732"/>
            <a:gd name="connsiteY31" fmla="*/ 810109 h 1526147"/>
            <a:gd name="connsiteX32" fmla="*/ 6651625 w 12302732"/>
            <a:gd name="connsiteY32" fmla="*/ 1135546 h 1526147"/>
            <a:gd name="connsiteX33" fmla="*/ 7016750 w 12302732"/>
            <a:gd name="connsiteY33" fmla="*/ 778359 h 1526147"/>
            <a:gd name="connsiteX34" fmla="*/ 7144513 w 12302732"/>
            <a:gd name="connsiteY34" fmla="*/ 701686 h 1526147"/>
            <a:gd name="connsiteX35" fmla="*/ 7322039 w 12302732"/>
            <a:gd name="connsiteY35" fmla="*/ 828516 h 1526147"/>
            <a:gd name="connsiteX36" fmla="*/ 7548357 w 12302732"/>
            <a:gd name="connsiteY36" fmla="*/ 1388350 h 1526147"/>
            <a:gd name="connsiteX37" fmla="*/ 8042825 w 12302732"/>
            <a:gd name="connsiteY37" fmla="*/ 1078619 h 1526147"/>
            <a:gd name="connsiteX38" fmla="*/ 8294687 w 12302732"/>
            <a:gd name="connsiteY38" fmla="*/ 1508609 h 1526147"/>
            <a:gd name="connsiteX39" fmla="*/ 8733444 w 12302732"/>
            <a:gd name="connsiteY39" fmla="*/ 1415255 h 1526147"/>
            <a:gd name="connsiteX40" fmla="*/ 9303448 w 12302732"/>
            <a:gd name="connsiteY40" fmla="*/ 717065 h 1526147"/>
            <a:gd name="connsiteX41" fmla="*/ 10010231 w 12302732"/>
            <a:gd name="connsiteY41" fmla="*/ 640092 h 1526147"/>
            <a:gd name="connsiteX42" fmla="*/ 11142981 w 12302732"/>
            <a:gd name="connsiteY42" fmla="*/ 687328 h 1526147"/>
            <a:gd name="connsiteX43" fmla="*/ 11398186 w 12302732"/>
            <a:gd name="connsiteY43" fmla="*/ 1158994 h 1526147"/>
            <a:gd name="connsiteX44" fmla="*/ 11524361 w 12302732"/>
            <a:gd name="connsiteY44" fmla="*/ 804822 h 1526147"/>
            <a:gd name="connsiteX45" fmla="*/ 11892383 w 12302732"/>
            <a:gd name="connsiteY45" fmla="*/ 1275068 h 1526147"/>
            <a:gd name="connsiteX46" fmla="*/ 12298359 w 12302732"/>
            <a:gd name="connsiteY46" fmla="*/ 881159 h 1526147"/>
            <a:gd name="connsiteX47" fmla="*/ 11618994 w 12302732"/>
            <a:gd name="connsiteY47" fmla="*/ 574199 h 1526147"/>
            <a:gd name="connsiteX48" fmla="*/ 10089107 w 12302732"/>
            <a:gd name="connsiteY48" fmla="*/ 616013 h 1526147"/>
            <a:gd name="connsiteX49" fmla="*/ 9040743 w 12302732"/>
            <a:gd name="connsiteY49" fmla="*/ 580129 h 1526147"/>
            <a:gd name="connsiteX50" fmla="*/ 8599213 w 12302732"/>
            <a:gd name="connsiteY50" fmla="*/ 762313 h 1526147"/>
            <a:gd name="connsiteX51" fmla="*/ 8143875 w 12302732"/>
            <a:gd name="connsiteY51" fmla="*/ 937109 h 1526147"/>
            <a:gd name="connsiteX52" fmla="*/ 7712960 w 12302732"/>
            <a:gd name="connsiteY52" fmla="*/ 1072558 h 1526147"/>
            <a:gd name="connsiteX53" fmla="*/ 7239043 w 12302732"/>
            <a:gd name="connsiteY53" fmla="*/ 548155 h 1526147"/>
            <a:gd name="connsiteX54" fmla="*/ 7159659 w 12302732"/>
            <a:gd name="connsiteY54" fmla="*/ 135420 h 1526147"/>
            <a:gd name="connsiteX55" fmla="*/ 7024687 w 12302732"/>
            <a:gd name="connsiteY55" fmla="*/ 571984 h 1526147"/>
            <a:gd name="connsiteX56" fmla="*/ 6802451 w 12302732"/>
            <a:gd name="connsiteY56" fmla="*/ 317984 h 1526147"/>
            <a:gd name="connsiteX57" fmla="*/ 6699250 w 12302732"/>
            <a:gd name="connsiteY57" fmla="*/ 564046 h 1526147"/>
            <a:gd name="connsiteX58" fmla="*/ 6564312 w 12302732"/>
            <a:gd name="connsiteY58" fmla="*/ 627546 h 1526147"/>
            <a:gd name="connsiteX59" fmla="*/ 6246866 w 12302732"/>
            <a:gd name="connsiteY59" fmla="*/ 183055 h 1526147"/>
            <a:gd name="connsiteX60" fmla="*/ 6151562 w 12302732"/>
            <a:gd name="connsiteY60" fmla="*/ 532296 h 1526147"/>
            <a:gd name="connsiteX61" fmla="*/ 5984875 w 12302732"/>
            <a:gd name="connsiteY61" fmla="*/ 659296 h 1526147"/>
            <a:gd name="connsiteX62" fmla="*/ 5818187 w 12302732"/>
            <a:gd name="connsiteY62" fmla="*/ 587859 h 1526147"/>
            <a:gd name="connsiteX63" fmla="*/ 5429250 w 12302732"/>
            <a:gd name="connsiteY63" fmla="*/ 651359 h 1526147"/>
            <a:gd name="connsiteX64" fmla="*/ 5310187 w 12302732"/>
            <a:gd name="connsiteY64" fmla="*/ 167171 h 1526147"/>
            <a:gd name="connsiteX65" fmla="*/ 5230812 w 12302732"/>
            <a:gd name="connsiteY65" fmla="*/ 564046 h 1526147"/>
            <a:gd name="connsiteX66" fmla="*/ 5080000 w 12302732"/>
            <a:gd name="connsiteY66" fmla="*/ 730734 h 1526147"/>
            <a:gd name="connsiteX67" fmla="*/ 4913312 w 12302732"/>
            <a:gd name="connsiteY67" fmla="*/ 524359 h 1526147"/>
            <a:gd name="connsiteX68" fmla="*/ 4683125 w 12302732"/>
            <a:gd name="connsiteY68" fmla="*/ 135421 h 1526147"/>
            <a:gd name="connsiteX69" fmla="*/ 4532312 w 12302732"/>
            <a:gd name="connsiteY69" fmla="*/ 421171 h 1526147"/>
            <a:gd name="connsiteX70" fmla="*/ 4357687 w 12302732"/>
            <a:gd name="connsiteY70" fmla="*/ 532296 h 1526147"/>
            <a:gd name="connsiteX71" fmla="*/ 4151312 w 12302732"/>
            <a:gd name="connsiteY71" fmla="*/ 429109 h 1526147"/>
            <a:gd name="connsiteX72" fmla="*/ 3873525 w 12302732"/>
            <a:gd name="connsiteY72" fmla="*/ 651358 h 1526147"/>
            <a:gd name="connsiteX73" fmla="*/ 3667359 w 12302732"/>
            <a:gd name="connsiteY73" fmla="*/ 667375 h 1526147"/>
            <a:gd name="connsiteX74" fmla="*/ 3278169 w 12302732"/>
            <a:gd name="connsiteY74" fmla="*/ 254484 h 1526147"/>
            <a:gd name="connsiteX75" fmla="*/ 3095625 w 12302732"/>
            <a:gd name="connsiteY75" fmla="*/ 691074 h 1526147"/>
            <a:gd name="connsiteX76" fmla="*/ 2905125 w 12302732"/>
            <a:gd name="connsiteY76" fmla="*/ 270359 h 1526147"/>
            <a:gd name="connsiteX77" fmla="*/ 2698731 w 12302732"/>
            <a:gd name="connsiteY77" fmla="*/ 214738 h 1526147"/>
            <a:gd name="connsiteX78" fmla="*/ 2532062 w 12302732"/>
            <a:gd name="connsiteY78" fmla="*/ 619609 h 1526147"/>
            <a:gd name="connsiteX79" fmla="*/ 2325687 w 12302732"/>
            <a:gd name="connsiteY79" fmla="*/ 516421 h 1526147"/>
            <a:gd name="connsiteX80" fmla="*/ 2159000 w 12302732"/>
            <a:gd name="connsiteY80" fmla="*/ 532296 h 1526147"/>
            <a:gd name="connsiteX81" fmla="*/ 1976437 w 12302732"/>
            <a:gd name="connsiteY81" fmla="*/ 452921 h 1526147"/>
            <a:gd name="connsiteX82" fmla="*/ 1682732 w 12302732"/>
            <a:gd name="connsiteY82" fmla="*/ 327 h 1526147"/>
            <a:gd name="connsiteX83" fmla="*/ 1381161 w 12302732"/>
            <a:gd name="connsiteY83" fmla="*/ 397242 h 1526147"/>
            <a:gd name="connsiteX84" fmla="*/ 1119187 w 12302732"/>
            <a:gd name="connsiteY84" fmla="*/ 548171 h 1526147"/>
            <a:gd name="connsiteX85" fmla="*/ 825500 w 12302732"/>
            <a:gd name="connsiteY85" fmla="*/ 516421 h 1526147"/>
            <a:gd name="connsiteX86" fmla="*/ 642937 w 12302732"/>
            <a:gd name="connsiteY86" fmla="*/ 405296 h 1526147"/>
            <a:gd name="connsiteX87" fmla="*/ 531812 w 12302732"/>
            <a:gd name="connsiteY87" fmla="*/ 103671 h 1526147"/>
            <a:gd name="connsiteX88" fmla="*/ 365125 w 12302732"/>
            <a:gd name="connsiteY88" fmla="*/ 492609 h 1526147"/>
            <a:gd name="connsiteX89" fmla="*/ 238125 w 12302732"/>
            <a:gd name="connsiteY89" fmla="*/ 103671 h 1526147"/>
            <a:gd name="connsiteX90" fmla="*/ 150812 w 12302732"/>
            <a:gd name="connsiteY90" fmla="*/ 159234 h 1526147"/>
            <a:gd name="connsiteX91" fmla="*/ 0 w 12302732"/>
            <a:gd name="connsiteY91" fmla="*/ 71921 h 1526147"/>
            <a:gd name="connsiteX0" fmla="*/ 0 w 12302732"/>
            <a:gd name="connsiteY0" fmla="*/ 71921 h 1526147"/>
            <a:gd name="connsiteX1" fmla="*/ 7937 w 12302732"/>
            <a:gd name="connsiteY1" fmla="*/ 1246671 h 1526147"/>
            <a:gd name="connsiteX2" fmla="*/ 87312 w 12302732"/>
            <a:gd name="connsiteY2" fmla="*/ 1151421 h 1526147"/>
            <a:gd name="connsiteX3" fmla="*/ 158750 w 12302732"/>
            <a:gd name="connsiteY3" fmla="*/ 1095859 h 1526147"/>
            <a:gd name="connsiteX4" fmla="*/ 222250 w 12302732"/>
            <a:gd name="connsiteY4" fmla="*/ 1183171 h 1526147"/>
            <a:gd name="connsiteX5" fmla="*/ 373062 w 12302732"/>
            <a:gd name="connsiteY5" fmla="*/ 1151421 h 1526147"/>
            <a:gd name="connsiteX6" fmla="*/ 603250 w 12302732"/>
            <a:gd name="connsiteY6" fmla="*/ 960921 h 1526147"/>
            <a:gd name="connsiteX7" fmla="*/ 976312 w 12302732"/>
            <a:gd name="connsiteY7" fmla="*/ 1016484 h 1526147"/>
            <a:gd name="connsiteX8" fmla="*/ 1341437 w 12302732"/>
            <a:gd name="connsiteY8" fmla="*/ 1167296 h 1526147"/>
            <a:gd name="connsiteX9" fmla="*/ 1674812 w 12302732"/>
            <a:gd name="connsiteY9" fmla="*/ 1302234 h 1526147"/>
            <a:gd name="connsiteX10" fmla="*/ 2198687 w 12302732"/>
            <a:gd name="connsiteY10" fmla="*/ 1262546 h 1526147"/>
            <a:gd name="connsiteX11" fmla="*/ 2619375 w 12302732"/>
            <a:gd name="connsiteY11" fmla="*/ 921234 h 1526147"/>
            <a:gd name="connsiteX12" fmla="*/ 2730500 w 12302732"/>
            <a:gd name="connsiteY12" fmla="*/ 857734 h 1526147"/>
            <a:gd name="connsiteX13" fmla="*/ 2944812 w 12302732"/>
            <a:gd name="connsiteY13" fmla="*/ 937109 h 1526147"/>
            <a:gd name="connsiteX14" fmla="*/ 3151187 w 12302732"/>
            <a:gd name="connsiteY14" fmla="*/ 1199046 h 1526147"/>
            <a:gd name="connsiteX15" fmla="*/ 3333750 w 12302732"/>
            <a:gd name="connsiteY15" fmla="*/ 706921 h 1526147"/>
            <a:gd name="connsiteX16" fmla="*/ 3476625 w 12302732"/>
            <a:gd name="connsiteY16" fmla="*/ 738671 h 1526147"/>
            <a:gd name="connsiteX17" fmla="*/ 3770312 w 12302732"/>
            <a:gd name="connsiteY17" fmla="*/ 1087921 h 1526147"/>
            <a:gd name="connsiteX18" fmla="*/ 3929050 w 12302732"/>
            <a:gd name="connsiteY18" fmla="*/ 1341921 h 1526147"/>
            <a:gd name="connsiteX19" fmla="*/ 4175125 w 12302732"/>
            <a:gd name="connsiteY19" fmla="*/ 873609 h 1526147"/>
            <a:gd name="connsiteX20" fmla="*/ 4325937 w 12302732"/>
            <a:gd name="connsiteY20" fmla="*/ 1048234 h 1526147"/>
            <a:gd name="connsiteX21" fmla="*/ 4397347 w 12302732"/>
            <a:gd name="connsiteY21" fmla="*/ 1326046 h 1526147"/>
            <a:gd name="connsiteX22" fmla="*/ 4548134 w 12302732"/>
            <a:gd name="connsiteY22" fmla="*/ 1175250 h 1526147"/>
            <a:gd name="connsiteX23" fmla="*/ 4683125 w 12302732"/>
            <a:gd name="connsiteY23" fmla="*/ 1214921 h 1526147"/>
            <a:gd name="connsiteX24" fmla="*/ 4802187 w 12302732"/>
            <a:gd name="connsiteY24" fmla="*/ 865671 h 1526147"/>
            <a:gd name="connsiteX25" fmla="*/ 4929187 w 12302732"/>
            <a:gd name="connsiteY25" fmla="*/ 1008546 h 1526147"/>
            <a:gd name="connsiteX26" fmla="*/ 5143537 w 12302732"/>
            <a:gd name="connsiteY26" fmla="*/ 802230 h 1526147"/>
            <a:gd name="connsiteX27" fmla="*/ 5278446 w 12302732"/>
            <a:gd name="connsiteY27" fmla="*/ 913335 h 1526147"/>
            <a:gd name="connsiteX28" fmla="*/ 5770562 w 12302732"/>
            <a:gd name="connsiteY28" fmla="*/ 691046 h 1526147"/>
            <a:gd name="connsiteX29" fmla="*/ 6064281 w 12302732"/>
            <a:gd name="connsiteY29" fmla="*/ 1048242 h 1526147"/>
            <a:gd name="connsiteX30" fmla="*/ 6350000 w 12302732"/>
            <a:gd name="connsiteY30" fmla="*/ 667234 h 1526147"/>
            <a:gd name="connsiteX31" fmla="*/ 6524625 w 12302732"/>
            <a:gd name="connsiteY31" fmla="*/ 810109 h 1526147"/>
            <a:gd name="connsiteX32" fmla="*/ 6651625 w 12302732"/>
            <a:gd name="connsiteY32" fmla="*/ 1135546 h 1526147"/>
            <a:gd name="connsiteX33" fmla="*/ 7016750 w 12302732"/>
            <a:gd name="connsiteY33" fmla="*/ 778359 h 1526147"/>
            <a:gd name="connsiteX34" fmla="*/ 7144513 w 12302732"/>
            <a:gd name="connsiteY34" fmla="*/ 701686 h 1526147"/>
            <a:gd name="connsiteX35" fmla="*/ 7322039 w 12302732"/>
            <a:gd name="connsiteY35" fmla="*/ 828516 h 1526147"/>
            <a:gd name="connsiteX36" fmla="*/ 7548357 w 12302732"/>
            <a:gd name="connsiteY36" fmla="*/ 1388350 h 1526147"/>
            <a:gd name="connsiteX37" fmla="*/ 8042825 w 12302732"/>
            <a:gd name="connsiteY37" fmla="*/ 1078619 h 1526147"/>
            <a:gd name="connsiteX38" fmla="*/ 8294687 w 12302732"/>
            <a:gd name="connsiteY38" fmla="*/ 1508609 h 1526147"/>
            <a:gd name="connsiteX39" fmla="*/ 8733444 w 12302732"/>
            <a:gd name="connsiteY39" fmla="*/ 1415255 h 1526147"/>
            <a:gd name="connsiteX40" fmla="*/ 9303448 w 12302732"/>
            <a:gd name="connsiteY40" fmla="*/ 717065 h 1526147"/>
            <a:gd name="connsiteX41" fmla="*/ 10010231 w 12302732"/>
            <a:gd name="connsiteY41" fmla="*/ 640092 h 1526147"/>
            <a:gd name="connsiteX42" fmla="*/ 11142981 w 12302732"/>
            <a:gd name="connsiteY42" fmla="*/ 687328 h 1526147"/>
            <a:gd name="connsiteX43" fmla="*/ 11398186 w 12302732"/>
            <a:gd name="connsiteY43" fmla="*/ 1158994 h 1526147"/>
            <a:gd name="connsiteX44" fmla="*/ 11524361 w 12302732"/>
            <a:gd name="connsiteY44" fmla="*/ 804822 h 1526147"/>
            <a:gd name="connsiteX45" fmla="*/ 11892383 w 12302732"/>
            <a:gd name="connsiteY45" fmla="*/ 1275068 h 1526147"/>
            <a:gd name="connsiteX46" fmla="*/ 12298359 w 12302732"/>
            <a:gd name="connsiteY46" fmla="*/ 881159 h 1526147"/>
            <a:gd name="connsiteX47" fmla="*/ 11618994 w 12302732"/>
            <a:gd name="connsiteY47" fmla="*/ 656564 h 1526147"/>
            <a:gd name="connsiteX48" fmla="*/ 10089107 w 12302732"/>
            <a:gd name="connsiteY48" fmla="*/ 616013 h 1526147"/>
            <a:gd name="connsiteX49" fmla="*/ 9040743 w 12302732"/>
            <a:gd name="connsiteY49" fmla="*/ 580129 h 1526147"/>
            <a:gd name="connsiteX50" fmla="*/ 8599213 w 12302732"/>
            <a:gd name="connsiteY50" fmla="*/ 762313 h 1526147"/>
            <a:gd name="connsiteX51" fmla="*/ 8143875 w 12302732"/>
            <a:gd name="connsiteY51" fmla="*/ 937109 h 1526147"/>
            <a:gd name="connsiteX52" fmla="*/ 7712960 w 12302732"/>
            <a:gd name="connsiteY52" fmla="*/ 1072558 h 1526147"/>
            <a:gd name="connsiteX53" fmla="*/ 7239043 w 12302732"/>
            <a:gd name="connsiteY53" fmla="*/ 548155 h 1526147"/>
            <a:gd name="connsiteX54" fmla="*/ 7159659 w 12302732"/>
            <a:gd name="connsiteY54" fmla="*/ 135420 h 1526147"/>
            <a:gd name="connsiteX55" fmla="*/ 7024687 w 12302732"/>
            <a:gd name="connsiteY55" fmla="*/ 571984 h 1526147"/>
            <a:gd name="connsiteX56" fmla="*/ 6802451 w 12302732"/>
            <a:gd name="connsiteY56" fmla="*/ 317984 h 1526147"/>
            <a:gd name="connsiteX57" fmla="*/ 6699250 w 12302732"/>
            <a:gd name="connsiteY57" fmla="*/ 564046 h 1526147"/>
            <a:gd name="connsiteX58" fmla="*/ 6564312 w 12302732"/>
            <a:gd name="connsiteY58" fmla="*/ 627546 h 1526147"/>
            <a:gd name="connsiteX59" fmla="*/ 6246866 w 12302732"/>
            <a:gd name="connsiteY59" fmla="*/ 183055 h 1526147"/>
            <a:gd name="connsiteX60" fmla="*/ 6151562 w 12302732"/>
            <a:gd name="connsiteY60" fmla="*/ 532296 h 1526147"/>
            <a:gd name="connsiteX61" fmla="*/ 5984875 w 12302732"/>
            <a:gd name="connsiteY61" fmla="*/ 659296 h 1526147"/>
            <a:gd name="connsiteX62" fmla="*/ 5818187 w 12302732"/>
            <a:gd name="connsiteY62" fmla="*/ 587859 h 1526147"/>
            <a:gd name="connsiteX63" fmla="*/ 5429250 w 12302732"/>
            <a:gd name="connsiteY63" fmla="*/ 651359 h 1526147"/>
            <a:gd name="connsiteX64" fmla="*/ 5310187 w 12302732"/>
            <a:gd name="connsiteY64" fmla="*/ 167171 h 1526147"/>
            <a:gd name="connsiteX65" fmla="*/ 5230812 w 12302732"/>
            <a:gd name="connsiteY65" fmla="*/ 564046 h 1526147"/>
            <a:gd name="connsiteX66" fmla="*/ 5080000 w 12302732"/>
            <a:gd name="connsiteY66" fmla="*/ 730734 h 1526147"/>
            <a:gd name="connsiteX67" fmla="*/ 4913312 w 12302732"/>
            <a:gd name="connsiteY67" fmla="*/ 524359 h 1526147"/>
            <a:gd name="connsiteX68" fmla="*/ 4683125 w 12302732"/>
            <a:gd name="connsiteY68" fmla="*/ 135421 h 1526147"/>
            <a:gd name="connsiteX69" fmla="*/ 4532312 w 12302732"/>
            <a:gd name="connsiteY69" fmla="*/ 421171 h 1526147"/>
            <a:gd name="connsiteX70" fmla="*/ 4357687 w 12302732"/>
            <a:gd name="connsiteY70" fmla="*/ 532296 h 1526147"/>
            <a:gd name="connsiteX71" fmla="*/ 4151312 w 12302732"/>
            <a:gd name="connsiteY71" fmla="*/ 429109 h 1526147"/>
            <a:gd name="connsiteX72" fmla="*/ 3873525 w 12302732"/>
            <a:gd name="connsiteY72" fmla="*/ 651358 h 1526147"/>
            <a:gd name="connsiteX73" fmla="*/ 3667359 w 12302732"/>
            <a:gd name="connsiteY73" fmla="*/ 667375 h 1526147"/>
            <a:gd name="connsiteX74" fmla="*/ 3278169 w 12302732"/>
            <a:gd name="connsiteY74" fmla="*/ 254484 h 1526147"/>
            <a:gd name="connsiteX75" fmla="*/ 3095625 w 12302732"/>
            <a:gd name="connsiteY75" fmla="*/ 691074 h 1526147"/>
            <a:gd name="connsiteX76" fmla="*/ 2905125 w 12302732"/>
            <a:gd name="connsiteY76" fmla="*/ 270359 h 1526147"/>
            <a:gd name="connsiteX77" fmla="*/ 2698731 w 12302732"/>
            <a:gd name="connsiteY77" fmla="*/ 214738 h 1526147"/>
            <a:gd name="connsiteX78" fmla="*/ 2532062 w 12302732"/>
            <a:gd name="connsiteY78" fmla="*/ 619609 h 1526147"/>
            <a:gd name="connsiteX79" fmla="*/ 2325687 w 12302732"/>
            <a:gd name="connsiteY79" fmla="*/ 516421 h 1526147"/>
            <a:gd name="connsiteX80" fmla="*/ 2159000 w 12302732"/>
            <a:gd name="connsiteY80" fmla="*/ 532296 h 1526147"/>
            <a:gd name="connsiteX81" fmla="*/ 1976437 w 12302732"/>
            <a:gd name="connsiteY81" fmla="*/ 452921 h 1526147"/>
            <a:gd name="connsiteX82" fmla="*/ 1682732 w 12302732"/>
            <a:gd name="connsiteY82" fmla="*/ 327 h 1526147"/>
            <a:gd name="connsiteX83" fmla="*/ 1381161 w 12302732"/>
            <a:gd name="connsiteY83" fmla="*/ 397242 h 1526147"/>
            <a:gd name="connsiteX84" fmla="*/ 1119187 w 12302732"/>
            <a:gd name="connsiteY84" fmla="*/ 548171 h 1526147"/>
            <a:gd name="connsiteX85" fmla="*/ 825500 w 12302732"/>
            <a:gd name="connsiteY85" fmla="*/ 516421 h 1526147"/>
            <a:gd name="connsiteX86" fmla="*/ 642937 w 12302732"/>
            <a:gd name="connsiteY86" fmla="*/ 405296 h 1526147"/>
            <a:gd name="connsiteX87" fmla="*/ 531812 w 12302732"/>
            <a:gd name="connsiteY87" fmla="*/ 103671 h 1526147"/>
            <a:gd name="connsiteX88" fmla="*/ 365125 w 12302732"/>
            <a:gd name="connsiteY88" fmla="*/ 492609 h 1526147"/>
            <a:gd name="connsiteX89" fmla="*/ 238125 w 12302732"/>
            <a:gd name="connsiteY89" fmla="*/ 103671 h 1526147"/>
            <a:gd name="connsiteX90" fmla="*/ 150812 w 12302732"/>
            <a:gd name="connsiteY90" fmla="*/ 159234 h 1526147"/>
            <a:gd name="connsiteX91" fmla="*/ 0 w 12302732"/>
            <a:gd name="connsiteY91" fmla="*/ 71921 h 1526147"/>
            <a:gd name="connsiteX0" fmla="*/ 0 w 12301871"/>
            <a:gd name="connsiteY0" fmla="*/ 71921 h 1526147"/>
            <a:gd name="connsiteX1" fmla="*/ 7937 w 12301871"/>
            <a:gd name="connsiteY1" fmla="*/ 1246671 h 1526147"/>
            <a:gd name="connsiteX2" fmla="*/ 87312 w 12301871"/>
            <a:gd name="connsiteY2" fmla="*/ 1151421 h 1526147"/>
            <a:gd name="connsiteX3" fmla="*/ 158750 w 12301871"/>
            <a:gd name="connsiteY3" fmla="*/ 1095859 h 1526147"/>
            <a:gd name="connsiteX4" fmla="*/ 222250 w 12301871"/>
            <a:gd name="connsiteY4" fmla="*/ 1183171 h 1526147"/>
            <a:gd name="connsiteX5" fmla="*/ 373062 w 12301871"/>
            <a:gd name="connsiteY5" fmla="*/ 1151421 h 1526147"/>
            <a:gd name="connsiteX6" fmla="*/ 603250 w 12301871"/>
            <a:gd name="connsiteY6" fmla="*/ 960921 h 1526147"/>
            <a:gd name="connsiteX7" fmla="*/ 976312 w 12301871"/>
            <a:gd name="connsiteY7" fmla="*/ 1016484 h 1526147"/>
            <a:gd name="connsiteX8" fmla="*/ 1341437 w 12301871"/>
            <a:gd name="connsiteY8" fmla="*/ 1167296 h 1526147"/>
            <a:gd name="connsiteX9" fmla="*/ 1674812 w 12301871"/>
            <a:gd name="connsiteY9" fmla="*/ 1302234 h 1526147"/>
            <a:gd name="connsiteX10" fmla="*/ 2198687 w 12301871"/>
            <a:gd name="connsiteY10" fmla="*/ 1262546 h 1526147"/>
            <a:gd name="connsiteX11" fmla="*/ 2619375 w 12301871"/>
            <a:gd name="connsiteY11" fmla="*/ 921234 h 1526147"/>
            <a:gd name="connsiteX12" fmla="*/ 2730500 w 12301871"/>
            <a:gd name="connsiteY12" fmla="*/ 857734 h 1526147"/>
            <a:gd name="connsiteX13" fmla="*/ 2944812 w 12301871"/>
            <a:gd name="connsiteY13" fmla="*/ 937109 h 1526147"/>
            <a:gd name="connsiteX14" fmla="*/ 3151187 w 12301871"/>
            <a:gd name="connsiteY14" fmla="*/ 1199046 h 1526147"/>
            <a:gd name="connsiteX15" fmla="*/ 3333750 w 12301871"/>
            <a:gd name="connsiteY15" fmla="*/ 706921 h 1526147"/>
            <a:gd name="connsiteX16" fmla="*/ 3476625 w 12301871"/>
            <a:gd name="connsiteY16" fmla="*/ 738671 h 1526147"/>
            <a:gd name="connsiteX17" fmla="*/ 3770312 w 12301871"/>
            <a:gd name="connsiteY17" fmla="*/ 1087921 h 1526147"/>
            <a:gd name="connsiteX18" fmla="*/ 3929050 w 12301871"/>
            <a:gd name="connsiteY18" fmla="*/ 1341921 h 1526147"/>
            <a:gd name="connsiteX19" fmla="*/ 4175125 w 12301871"/>
            <a:gd name="connsiteY19" fmla="*/ 873609 h 1526147"/>
            <a:gd name="connsiteX20" fmla="*/ 4325937 w 12301871"/>
            <a:gd name="connsiteY20" fmla="*/ 1048234 h 1526147"/>
            <a:gd name="connsiteX21" fmla="*/ 4397347 w 12301871"/>
            <a:gd name="connsiteY21" fmla="*/ 1326046 h 1526147"/>
            <a:gd name="connsiteX22" fmla="*/ 4548134 w 12301871"/>
            <a:gd name="connsiteY22" fmla="*/ 1175250 h 1526147"/>
            <a:gd name="connsiteX23" fmla="*/ 4683125 w 12301871"/>
            <a:gd name="connsiteY23" fmla="*/ 1214921 h 1526147"/>
            <a:gd name="connsiteX24" fmla="*/ 4802187 w 12301871"/>
            <a:gd name="connsiteY24" fmla="*/ 865671 h 1526147"/>
            <a:gd name="connsiteX25" fmla="*/ 4929187 w 12301871"/>
            <a:gd name="connsiteY25" fmla="*/ 1008546 h 1526147"/>
            <a:gd name="connsiteX26" fmla="*/ 5143537 w 12301871"/>
            <a:gd name="connsiteY26" fmla="*/ 802230 h 1526147"/>
            <a:gd name="connsiteX27" fmla="*/ 5278446 w 12301871"/>
            <a:gd name="connsiteY27" fmla="*/ 913335 h 1526147"/>
            <a:gd name="connsiteX28" fmla="*/ 5770562 w 12301871"/>
            <a:gd name="connsiteY28" fmla="*/ 691046 h 1526147"/>
            <a:gd name="connsiteX29" fmla="*/ 6064281 w 12301871"/>
            <a:gd name="connsiteY29" fmla="*/ 1048242 h 1526147"/>
            <a:gd name="connsiteX30" fmla="*/ 6350000 w 12301871"/>
            <a:gd name="connsiteY30" fmla="*/ 667234 h 1526147"/>
            <a:gd name="connsiteX31" fmla="*/ 6524625 w 12301871"/>
            <a:gd name="connsiteY31" fmla="*/ 810109 h 1526147"/>
            <a:gd name="connsiteX32" fmla="*/ 6651625 w 12301871"/>
            <a:gd name="connsiteY32" fmla="*/ 1135546 h 1526147"/>
            <a:gd name="connsiteX33" fmla="*/ 7016750 w 12301871"/>
            <a:gd name="connsiteY33" fmla="*/ 778359 h 1526147"/>
            <a:gd name="connsiteX34" fmla="*/ 7144513 w 12301871"/>
            <a:gd name="connsiteY34" fmla="*/ 701686 h 1526147"/>
            <a:gd name="connsiteX35" fmla="*/ 7322039 w 12301871"/>
            <a:gd name="connsiteY35" fmla="*/ 828516 h 1526147"/>
            <a:gd name="connsiteX36" fmla="*/ 7548357 w 12301871"/>
            <a:gd name="connsiteY36" fmla="*/ 1388350 h 1526147"/>
            <a:gd name="connsiteX37" fmla="*/ 8042825 w 12301871"/>
            <a:gd name="connsiteY37" fmla="*/ 1078619 h 1526147"/>
            <a:gd name="connsiteX38" fmla="*/ 8294687 w 12301871"/>
            <a:gd name="connsiteY38" fmla="*/ 1508609 h 1526147"/>
            <a:gd name="connsiteX39" fmla="*/ 8733444 w 12301871"/>
            <a:gd name="connsiteY39" fmla="*/ 1415255 h 1526147"/>
            <a:gd name="connsiteX40" fmla="*/ 9303448 w 12301871"/>
            <a:gd name="connsiteY40" fmla="*/ 717065 h 1526147"/>
            <a:gd name="connsiteX41" fmla="*/ 10010231 w 12301871"/>
            <a:gd name="connsiteY41" fmla="*/ 640092 h 1526147"/>
            <a:gd name="connsiteX42" fmla="*/ 11142981 w 12301871"/>
            <a:gd name="connsiteY42" fmla="*/ 687328 h 1526147"/>
            <a:gd name="connsiteX43" fmla="*/ 11398186 w 12301871"/>
            <a:gd name="connsiteY43" fmla="*/ 1158994 h 1526147"/>
            <a:gd name="connsiteX44" fmla="*/ 11524361 w 12301871"/>
            <a:gd name="connsiteY44" fmla="*/ 804822 h 1526147"/>
            <a:gd name="connsiteX45" fmla="*/ 11892383 w 12301871"/>
            <a:gd name="connsiteY45" fmla="*/ 1275068 h 1526147"/>
            <a:gd name="connsiteX46" fmla="*/ 12298359 w 12301871"/>
            <a:gd name="connsiteY46" fmla="*/ 881159 h 1526147"/>
            <a:gd name="connsiteX47" fmla="*/ 11650538 w 12301871"/>
            <a:gd name="connsiteY47" fmla="*/ 590672 h 1526147"/>
            <a:gd name="connsiteX48" fmla="*/ 10089107 w 12301871"/>
            <a:gd name="connsiteY48" fmla="*/ 616013 h 1526147"/>
            <a:gd name="connsiteX49" fmla="*/ 9040743 w 12301871"/>
            <a:gd name="connsiteY49" fmla="*/ 580129 h 1526147"/>
            <a:gd name="connsiteX50" fmla="*/ 8599213 w 12301871"/>
            <a:gd name="connsiteY50" fmla="*/ 762313 h 1526147"/>
            <a:gd name="connsiteX51" fmla="*/ 8143875 w 12301871"/>
            <a:gd name="connsiteY51" fmla="*/ 937109 h 1526147"/>
            <a:gd name="connsiteX52" fmla="*/ 7712960 w 12301871"/>
            <a:gd name="connsiteY52" fmla="*/ 1072558 h 1526147"/>
            <a:gd name="connsiteX53" fmla="*/ 7239043 w 12301871"/>
            <a:gd name="connsiteY53" fmla="*/ 548155 h 1526147"/>
            <a:gd name="connsiteX54" fmla="*/ 7159659 w 12301871"/>
            <a:gd name="connsiteY54" fmla="*/ 135420 h 1526147"/>
            <a:gd name="connsiteX55" fmla="*/ 7024687 w 12301871"/>
            <a:gd name="connsiteY55" fmla="*/ 571984 h 1526147"/>
            <a:gd name="connsiteX56" fmla="*/ 6802451 w 12301871"/>
            <a:gd name="connsiteY56" fmla="*/ 317984 h 1526147"/>
            <a:gd name="connsiteX57" fmla="*/ 6699250 w 12301871"/>
            <a:gd name="connsiteY57" fmla="*/ 564046 h 1526147"/>
            <a:gd name="connsiteX58" fmla="*/ 6564312 w 12301871"/>
            <a:gd name="connsiteY58" fmla="*/ 627546 h 1526147"/>
            <a:gd name="connsiteX59" fmla="*/ 6246866 w 12301871"/>
            <a:gd name="connsiteY59" fmla="*/ 183055 h 1526147"/>
            <a:gd name="connsiteX60" fmla="*/ 6151562 w 12301871"/>
            <a:gd name="connsiteY60" fmla="*/ 532296 h 1526147"/>
            <a:gd name="connsiteX61" fmla="*/ 5984875 w 12301871"/>
            <a:gd name="connsiteY61" fmla="*/ 659296 h 1526147"/>
            <a:gd name="connsiteX62" fmla="*/ 5818187 w 12301871"/>
            <a:gd name="connsiteY62" fmla="*/ 587859 h 1526147"/>
            <a:gd name="connsiteX63" fmla="*/ 5429250 w 12301871"/>
            <a:gd name="connsiteY63" fmla="*/ 651359 h 1526147"/>
            <a:gd name="connsiteX64" fmla="*/ 5310187 w 12301871"/>
            <a:gd name="connsiteY64" fmla="*/ 167171 h 1526147"/>
            <a:gd name="connsiteX65" fmla="*/ 5230812 w 12301871"/>
            <a:gd name="connsiteY65" fmla="*/ 564046 h 1526147"/>
            <a:gd name="connsiteX66" fmla="*/ 5080000 w 12301871"/>
            <a:gd name="connsiteY66" fmla="*/ 730734 h 1526147"/>
            <a:gd name="connsiteX67" fmla="*/ 4913312 w 12301871"/>
            <a:gd name="connsiteY67" fmla="*/ 524359 h 1526147"/>
            <a:gd name="connsiteX68" fmla="*/ 4683125 w 12301871"/>
            <a:gd name="connsiteY68" fmla="*/ 135421 h 1526147"/>
            <a:gd name="connsiteX69" fmla="*/ 4532312 w 12301871"/>
            <a:gd name="connsiteY69" fmla="*/ 421171 h 1526147"/>
            <a:gd name="connsiteX70" fmla="*/ 4357687 w 12301871"/>
            <a:gd name="connsiteY70" fmla="*/ 532296 h 1526147"/>
            <a:gd name="connsiteX71" fmla="*/ 4151312 w 12301871"/>
            <a:gd name="connsiteY71" fmla="*/ 429109 h 1526147"/>
            <a:gd name="connsiteX72" fmla="*/ 3873525 w 12301871"/>
            <a:gd name="connsiteY72" fmla="*/ 651358 h 1526147"/>
            <a:gd name="connsiteX73" fmla="*/ 3667359 w 12301871"/>
            <a:gd name="connsiteY73" fmla="*/ 667375 h 1526147"/>
            <a:gd name="connsiteX74" fmla="*/ 3278169 w 12301871"/>
            <a:gd name="connsiteY74" fmla="*/ 254484 h 1526147"/>
            <a:gd name="connsiteX75" fmla="*/ 3095625 w 12301871"/>
            <a:gd name="connsiteY75" fmla="*/ 691074 h 1526147"/>
            <a:gd name="connsiteX76" fmla="*/ 2905125 w 12301871"/>
            <a:gd name="connsiteY76" fmla="*/ 270359 h 1526147"/>
            <a:gd name="connsiteX77" fmla="*/ 2698731 w 12301871"/>
            <a:gd name="connsiteY77" fmla="*/ 214738 h 1526147"/>
            <a:gd name="connsiteX78" fmla="*/ 2532062 w 12301871"/>
            <a:gd name="connsiteY78" fmla="*/ 619609 h 1526147"/>
            <a:gd name="connsiteX79" fmla="*/ 2325687 w 12301871"/>
            <a:gd name="connsiteY79" fmla="*/ 516421 h 1526147"/>
            <a:gd name="connsiteX80" fmla="*/ 2159000 w 12301871"/>
            <a:gd name="connsiteY80" fmla="*/ 532296 h 1526147"/>
            <a:gd name="connsiteX81" fmla="*/ 1976437 w 12301871"/>
            <a:gd name="connsiteY81" fmla="*/ 452921 h 1526147"/>
            <a:gd name="connsiteX82" fmla="*/ 1682732 w 12301871"/>
            <a:gd name="connsiteY82" fmla="*/ 327 h 1526147"/>
            <a:gd name="connsiteX83" fmla="*/ 1381161 w 12301871"/>
            <a:gd name="connsiteY83" fmla="*/ 397242 h 1526147"/>
            <a:gd name="connsiteX84" fmla="*/ 1119187 w 12301871"/>
            <a:gd name="connsiteY84" fmla="*/ 548171 h 1526147"/>
            <a:gd name="connsiteX85" fmla="*/ 825500 w 12301871"/>
            <a:gd name="connsiteY85" fmla="*/ 516421 h 1526147"/>
            <a:gd name="connsiteX86" fmla="*/ 642937 w 12301871"/>
            <a:gd name="connsiteY86" fmla="*/ 405296 h 1526147"/>
            <a:gd name="connsiteX87" fmla="*/ 531812 w 12301871"/>
            <a:gd name="connsiteY87" fmla="*/ 103671 h 1526147"/>
            <a:gd name="connsiteX88" fmla="*/ 365125 w 12301871"/>
            <a:gd name="connsiteY88" fmla="*/ 492609 h 1526147"/>
            <a:gd name="connsiteX89" fmla="*/ 238125 w 12301871"/>
            <a:gd name="connsiteY89" fmla="*/ 103671 h 1526147"/>
            <a:gd name="connsiteX90" fmla="*/ 150812 w 12301871"/>
            <a:gd name="connsiteY90" fmla="*/ 159234 h 1526147"/>
            <a:gd name="connsiteX91" fmla="*/ 0 w 12301871"/>
            <a:gd name="connsiteY91" fmla="*/ 71921 h 1526147"/>
            <a:gd name="connsiteX0" fmla="*/ 0 w 12301871"/>
            <a:gd name="connsiteY0" fmla="*/ 71921 h 1526147"/>
            <a:gd name="connsiteX1" fmla="*/ 7937 w 12301871"/>
            <a:gd name="connsiteY1" fmla="*/ 1246671 h 1526147"/>
            <a:gd name="connsiteX2" fmla="*/ 87312 w 12301871"/>
            <a:gd name="connsiteY2" fmla="*/ 1151421 h 1526147"/>
            <a:gd name="connsiteX3" fmla="*/ 158750 w 12301871"/>
            <a:gd name="connsiteY3" fmla="*/ 1095859 h 1526147"/>
            <a:gd name="connsiteX4" fmla="*/ 222250 w 12301871"/>
            <a:gd name="connsiteY4" fmla="*/ 1183171 h 1526147"/>
            <a:gd name="connsiteX5" fmla="*/ 373062 w 12301871"/>
            <a:gd name="connsiteY5" fmla="*/ 1151421 h 1526147"/>
            <a:gd name="connsiteX6" fmla="*/ 603250 w 12301871"/>
            <a:gd name="connsiteY6" fmla="*/ 960921 h 1526147"/>
            <a:gd name="connsiteX7" fmla="*/ 976312 w 12301871"/>
            <a:gd name="connsiteY7" fmla="*/ 1016484 h 1526147"/>
            <a:gd name="connsiteX8" fmla="*/ 1341437 w 12301871"/>
            <a:gd name="connsiteY8" fmla="*/ 1167296 h 1526147"/>
            <a:gd name="connsiteX9" fmla="*/ 1674812 w 12301871"/>
            <a:gd name="connsiteY9" fmla="*/ 1302234 h 1526147"/>
            <a:gd name="connsiteX10" fmla="*/ 2198687 w 12301871"/>
            <a:gd name="connsiteY10" fmla="*/ 1262546 h 1526147"/>
            <a:gd name="connsiteX11" fmla="*/ 2619375 w 12301871"/>
            <a:gd name="connsiteY11" fmla="*/ 921234 h 1526147"/>
            <a:gd name="connsiteX12" fmla="*/ 2730500 w 12301871"/>
            <a:gd name="connsiteY12" fmla="*/ 857734 h 1526147"/>
            <a:gd name="connsiteX13" fmla="*/ 2944812 w 12301871"/>
            <a:gd name="connsiteY13" fmla="*/ 937109 h 1526147"/>
            <a:gd name="connsiteX14" fmla="*/ 3151187 w 12301871"/>
            <a:gd name="connsiteY14" fmla="*/ 1199046 h 1526147"/>
            <a:gd name="connsiteX15" fmla="*/ 3333750 w 12301871"/>
            <a:gd name="connsiteY15" fmla="*/ 706921 h 1526147"/>
            <a:gd name="connsiteX16" fmla="*/ 3476625 w 12301871"/>
            <a:gd name="connsiteY16" fmla="*/ 738671 h 1526147"/>
            <a:gd name="connsiteX17" fmla="*/ 3770312 w 12301871"/>
            <a:gd name="connsiteY17" fmla="*/ 1087921 h 1526147"/>
            <a:gd name="connsiteX18" fmla="*/ 3929050 w 12301871"/>
            <a:gd name="connsiteY18" fmla="*/ 1341921 h 1526147"/>
            <a:gd name="connsiteX19" fmla="*/ 4175125 w 12301871"/>
            <a:gd name="connsiteY19" fmla="*/ 873609 h 1526147"/>
            <a:gd name="connsiteX20" fmla="*/ 4325937 w 12301871"/>
            <a:gd name="connsiteY20" fmla="*/ 1048234 h 1526147"/>
            <a:gd name="connsiteX21" fmla="*/ 4397347 w 12301871"/>
            <a:gd name="connsiteY21" fmla="*/ 1326046 h 1526147"/>
            <a:gd name="connsiteX22" fmla="*/ 4548134 w 12301871"/>
            <a:gd name="connsiteY22" fmla="*/ 1175250 h 1526147"/>
            <a:gd name="connsiteX23" fmla="*/ 4683125 w 12301871"/>
            <a:gd name="connsiteY23" fmla="*/ 1214921 h 1526147"/>
            <a:gd name="connsiteX24" fmla="*/ 4802187 w 12301871"/>
            <a:gd name="connsiteY24" fmla="*/ 865671 h 1526147"/>
            <a:gd name="connsiteX25" fmla="*/ 4929187 w 12301871"/>
            <a:gd name="connsiteY25" fmla="*/ 1008546 h 1526147"/>
            <a:gd name="connsiteX26" fmla="*/ 5143537 w 12301871"/>
            <a:gd name="connsiteY26" fmla="*/ 802230 h 1526147"/>
            <a:gd name="connsiteX27" fmla="*/ 5278446 w 12301871"/>
            <a:gd name="connsiteY27" fmla="*/ 913335 h 1526147"/>
            <a:gd name="connsiteX28" fmla="*/ 5770562 w 12301871"/>
            <a:gd name="connsiteY28" fmla="*/ 691046 h 1526147"/>
            <a:gd name="connsiteX29" fmla="*/ 6064281 w 12301871"/>
            <a:gd name="connsiteY29" fmla="*/ 1048242 h 1526147"/>
            <a:gd name="connsiteX30" fmla="*/ 6350000 w 12301871"/>
            <a:gd name="connsiteY30" fmla="*/ 667234 h 1526147"/>
            <a:gd name="connsiteX31" fmla="*/ 6524625 w 12301871"/>
            <a:gd name="connsiteY31" fmla="*/ 810109 h 1526147"/>
            <a:gd name="connsiteX32" fmla="*/ 6651625 w 12301871"/>
            <a:gd name="connsiteY32" fmla="*/ 1135546 h 1526147"/>
            <a:gd name="connsiteX33" fmla="*/ 7016750 w 12301871"/>
            <a:gd name="connsiteY33" fmla="*/ 778359 h 1526147"/>
            <a:gd name="connsiteX34" fmla="*/ 7144513 w 12301871"/>
            <a:gd name="connsiteY34" fmla="*/ 701686 h 1526147"/>
            <a:gd name="connsiteX35" fmla="*/ 7322039 w 12301871"/>
            <a:gd name="connsiteY35" fmla="*/ 828516 h 1526147"/>
            <a:gd name="connsiteX36" fmla="*/ 7548357 w 12301871"/>
            <a:gd name="connsiteY36" fmla="*/ 1388350 h 1526147"/>
            <a:gd name="connsiteX37" fmla="*/ 8042825 w 12301871"/>
            <a:gd name="connsiteY37" fmla="*/ 1078619 h 1526147"/>
            <a:gd name="connsiteX38" fmla="*/ 8294687 w 12301871"/>
            <a:gd name="connsiteY38" fmla="*/ 1508609 h 1526147"/>
            <a:gd name="connsiteX39" fmla="*/ 8733444 w 12301871"/>
            <a:gd name="connsiteY39" fmla="*/ 1415255 h 1526147"/>
            <a:gd name="connsiteX40" fmla="*/ 9303448 w 12301871"/>
            <a:gd name="connsiteY40" fmla="*/ 717065 h 1526147"/>
            <a:gd name="connsiteX41" fmla="*/ 10010231 w 12301871"/>
            <a:gd name="connsiteY41" fmla="*/ 640092 h 1526147"/>
            <a:gd name="connsiteX42" fmla="*/ 11142981 w 12301871"/>
            <a:gd name="connsiteY42" fmla="*/ 687328 h 1526147"/>
            <a:gd name="connsiteX43" fmla="*/ 11398186 w 12301871"/>
            <a:gd name="connsiteY43" fmla="*/ 1158994 h 1526147"/>
            <a:gd name="connsiteX44" fmla="*/ 11524361 w 12301871"/>
            <a:gd name="connsiteY44" fmla="*/ 804822 h 1526147"/>
            <a:gd name="connsiteX45" fmla="*/ 11892383 w 12301871"/>
            <a:gd name="connsiteY45" fmla="*/ 1275068 h 1526147"/>
            <a:gd name="connsiteX46" fmla="*/ 12298359 w 12301871"/>
            <a:gd name="connsiteY46" fmla="*/ 881159 h 1526147"/>
            <a:gd name="connsiteX47" fmla="*/ 11650538 w 12301871"/>
            <a:gd name="connsiteY47" fmla="*/ 590672 h 1526147"/>
            <a:gd name="connsiteX48" fmla="*/ 10089107 w 12301871"/>
            <a:gd name="connsiteY48" fmla="*/ 616013 h 1526147"/>
            <a:gd name="connsiteX49" fmla="*/ 9040743 w 12301871"/>
            <a:gd name="connsiteY49" fmla="*/ 580129 h 1526147"/>
            <a:gd name="connsiteX50" fmla="*/ 8599213 w 12301871"/>
            <a:gd name="connsiteY50" fmla="*/ 762313 h 1526147"/>
            <a:gd name="connsiteX51" fmla="*/ 8143875 w 12301871"/>
            <a:gd name="connsiteY51" fmla="*/ 937109 h 1526147"/>
            <a:gd name="connsiteX52" fmla="*/ 7712960 w 12301871"/>
            <a:gd name="connsiteY52" fmla="*/ 1072558 h 1526147"/>
            <a:gd name="connsiteX53" fmla="*/ 7239043 w 12301871"/>
            <a:gd name="connsiteY53" fmla="*/ 548155 h 1526147"/>
            <a:gd name="connsiteX54" fmla="*/ 7159659 w 12301871"/>
            <a:gd name="connsiteY54" fmla="*/ 135420 h 1526147"/>
            <a:gd name="connsiteX55" fmla="*/ 7024687 w 12301871"/>
            <a:gd name="connsiteY55" fmla="*/ 571984 h 1526147"/>
            <a:gd name="connsiteX56" fmla="*/ 6802451 w 12301871"/>
            <a:gd name="connsiteY56" fmla="*/ 317984 h 1526147"/>
            <a:gd name="connsiteX57" fmla="*/ 6699250 w 12301871"/>
            <a:gd name="connsiteY57" fmla="*/ 564046 h 1526147"/>
            <a:gd name="connsiteX58" fmla="*/ 6564312 w 12301871"/>
            <a:gd name="connsiteY58" fmla="*/ 627546 h 1526147"/>
            <a:gd name="connsiteX59" fmla="*/ 6246866 w 12301871"/>
            <a:gd name="connsiteY59" fmla="*/ 183055 h 1526147"/>
            <a:gd name="connsiteX60" fmla="*/ 6151562 w 12301871"/>
            <a:gd name="connsiteY60" fmla="*/ 532296 h 1526147"/>
            <a:gd name="connsiteX61" fmla="*/ 5984875 w 12301871"/>
            <a:gd name="connsiteY61" fmla="*/ 659296 h 1526147"/>
            <a:gd name="connsiteX62" fmla="*/ 5818187 w 12301871"/>
            <a:gd name="connsiteY62" fmla="*/ 587859 h 1526147"/>
            <a:gd name="connsiteX63" fmla="*/ 5429250 w 12301871"/>
            <a:gd name="connsiteY63" fmla="*/ 651359 h 1526147"/>
            <a:gd name="connsiteX64" fmla="*/ 5310187 w 12301871"/>
            <a:gd name="connsiteY64" fmla="*/ 167171 h 1526147"/>
            <a:gd name="connsiteX65" fmla="*/ 5230812 w 12301871"/>
            <a:gd name="connsiteY65" fmla="*/ 564046 h 1526147"/>
            <a:gd name="connsiteX66" fmla="*/ 5080000 w 12301871"/>
            <a:gd name="connsiteY66" fmla="*/ 730734 h 1526147"/>
            <a:gd name="connsiteX67" fmla="*/ 4913312 w 12301871"/>
            <a:gd name="connsiteY67" fmla="*/ 524359 h 1526147"/>
            <a:gd name="connsiteX68" fmla="*/ 4683125 w 12301871"/>
            <a:gd name="connsiteY68" fmla="*/ 135421 h 1526147"/>
            <a:gd name="connsiteX69" fmla="*/ 4532312 w 12301871"/>
            <a:gd name="connsiteY69" fmla="*/ 421171 h 1526147"/>
            <a:gd name="connsiteX70" fmla="*/ 4357687 w 12301871"/>
            <a:gd name="connsiteY70" fmla="*/ 532296 h 1526147"/>
            <a:gd name="connsiteX71" fmla="*/ 4151312 w 12301871"/>
            <a:gd name="connsiteY71" fmla="*/ 429109 h 1526147"/>
            <a:gd name="connsiteX72" fmla="*/ 3873525 w 12301871"/>
            <a:gd name="connsiteY72" fmla="*/ 651358 h 1526147"/>
            <a:gd name="connsiteX73" fmla="*/ 3667359 w 12301871"/>
            <a:gd name="connsiteY73" fmla="*/ 667375 h 1526147"/>
            <a:gd name="connsiteX74" fmla="*/ 3278169 w 12301871"/>
            <a:gd name="connsiteY74" fmla="*/ 254484 h 1526147"/>
            <a:gd name="connsiteX75" fmla="*/ 3095625 w 12301871"/>
            <a:gd name="connsiteY75" fmla="*/ 691074 h 1526147"/>
            <a:gd name="connsiteX76" fmla="*/ 2905125 w 12301871"/>
            <a:gd name="connsiteY76" fmla="*/ 270359 h 1526147"/>
            <a:gd name="connsiteX77" fmla="*/ 2698731 w 12301871"/>
            <a:gd name="connsiteY77" fmla="*/ 214738 h 1526147"/>
            <a:gd name="connsiteX78" fmla="*/ 2532062 w 12301871"/>
            <a:gd name="connsiteY78" fmla="*/ 619609 h 1526147"/>
            <a:gd name="connsiteX79" fmla="*/ 2325687 w 12301871"/>
            <a:gd name="connsiteY79" fmla="*/ 516421 h 1526147"/>
            <a:gd name="connsiteX80" fmla="*/ 2159000 w 12301871"/>
            <a:gd name="connsiteY80" fmla="*/ 532296 h 1526147"/>
            <a:gd name="connsiteX81" fmla="*/ 1976437 w 12301871"/>
            <a:gd name="connsiteY81" fmla="*/ 452921 h 1526147"/>
            <a:gd name="connsiteX82" fmla="*/ 1682732 w 12301871"/>
            <a:gd name="connsiteY82" fmla="*/ 327 h 1526147"/>
            <a:gd name="connsiteX83" fmla="*/ 1381161 w 12301871"/>
            <a:gd name="connsiteY83" fmla="*/ 397242 h 1526147"/>
            <a:gd name="connsiteX84" fmla="*/ 1119187 w 12301871"/>
            <a:gd name="connsiteY84" fmla="*/ 548171 h 1526147"/>
            <a:gd name="connsiteX85" fmla="*/ 825500 w 12301871"/>
            <a:gd name="connsiteY85" fmla="*/ 516421 h 1526147"/>
            <a:gd name="connsiteX86" fmla="*/ 642937 w 12301871"/>
            <a:gd name="connsiteY86" fmla="*/ 405296 h 1526147"/>
            <a:gd name="connsiteX87" fmla="*/ 531812 w 12301871"/>
            <a:gd name="connsiteY87" fmla="*/ 103671 h 1526147"/>
            <a:gd name="connsiteX88" fmla="*/ 365125 w 12301871"/>
            <a:gd name="connsiteY88" fmla="*/ 492609 h 1526147"/>
            <a:gd name="connsiteX89" fmla="*/ 238125 w 12301871"/>
            <a:gd name="connsiteY89" fmla="*/ 103671 h 1526147"/>
            <a:gd name="connsiteX90" fmla="*/ 150812 w 12301871"/>
            <a:gd name="connsiteY90" fmla="*/ 159234 h 1526147"/>
            <a:gd name="connsiteX91" fmla="*/ 0 w 12301871"/>
            <a:gd name="connsiteY91" fmla="*/ 71921 h 1526147"/>
            <a:gd name="connsiteX0" fmla="*/ 0 w 12322733"/>
            <a:gd name="connsiteY0" fmla="*/ 71921 h 1526147"/>
            <a:gd name="connsiteX1" fmla="*/ 7937 w 12322733"/>
            <a:gd name="connsiteY1" fmla="*/ 1246671 h 1526147"/>
            <a:gd name="connsiteX2" fmla="*/ 87312 w 12322733"/>
            <a:gd name="connsiteY2" fmla="*/ 1151421 h 1526147"/>
            <a:gd name="connsiteX3" fmla="*/ 158750 w 12322733"/>
            <a:gd name="connsiteY3" fmla="*/ 1095859 h 1526147"/>
            <a:gd name="connsiteX4" fmla="*/ 222250 w 12322733"/>
            <a:gd name="connsiteY4" fmla="*/ 1183171 h 1526147"/>
            <a:gd name="connsiteX5" fmla="*/ 373062 w 12322733"/>
            <a:gd name="connsiteY5" fmla="*/ 1151421 h 1526147"/>
            <a:gd name="connsiteX6" fmla="*/ 603250 w 12322733"/>
            <a:gd name="connsiteY6" fmla="*/ 960921 h 1526147"/>
            <a:gd name="connsiteX7" fmla="*/ 976312 w 12322733"/>
            <a:gd name="connsiteY7" fmla="*/ 1016484 h 1526147"/>
            <a:gd name="connsiteX8" fmla="*/ 1341437 w 12322733"/>
            <a:gd name="connsiteY8" fmla="*/ 1167296 h 1526147"/>
            <a:gd name="connsiteX9" fmla="*/ 1674812 w 12322733"/>
            <a:gd name="connsiteY9" fmla="*/ 1302234 h 1526147"/>
            <a:gd name="connsiteX10" fmla="*/ 2198687 w 12322733"/>
            <a:gd name="connsiteY10" fmla="*/ 1262546 h 1526147"/>
            <a:gd name="connsiteX11" fmla="*/ 2619375 w 12322733"/>
            <a:gd name="connsiteY11" fmla="*/ 921234 h 1526147"/>
            <a:gd name="connsiteX12" fmla="*/ 2730500 w 12322733"/>
            <a:gd name="connsiteY12" fmla="*/ 857734 h 1526147"/>
            <a:gd name="connsiteX13" fmla="*/ 2944812 w 12322733"/>
            <a:gd name="connsiteY13" fmla="*/ 937109 h 1526147"/>
            <a:gd name="connsiteX14" fmla="*/ 3151187 w 12322733"/>
            <a:gd name="connsiteY14" fmla="*/ 1199046 h 1526147"/>
            <a:gd name="connsiteX15" fmla="*/ 3333750 w 12322733"/>
            <a:gd name="connsiteY15" fmla="*/ 706921 h 1526147"/>
            <a:gd name="connsiteX16" fmla="*/ 3476625 w 12322733"/>
            <a:gd name="connsiteY16" fmla="*/ 738671 h 1526147"/>
            <a:gd name="connsiteX17" fmla="*/ 3770312 w 12322733"/>
            <a:gd name="connsiteY17" fmla="*/ 1087921 h 1526147"/>
            <a:gd name="connsiteX18" fmla="*/ 3929050 w 12322733"/>
            <a:gd name="connsiteY18" fmla="*/ 1341921 h 1526147"/>
            <a:gd name="connsiteX19" fmla="*/ 4175125 w 12322733"/>
            <a:gd name="connsiteY19" fmla="*/ 873609 h 1526147"/>
            <a:gd name="connsiteX20" fmla="*/ 4325937 w 12322733"/>
            <a:gd name="connsiteY20" fmla="*/ 1048234 h 1526147"/>
            <a:gd name="connsiteX21" fmla="*/ 4397347 w 12322733"/>
            <a:gd name="connsiteY21" fmla="*/ 1326046 h 1526147"/>
            <a:gd name="connsiteX22" fmla="*/ 4548134 w 12322733"/>
            <a:gd name="connsiteY22" fmla="*/ 1175250 h 1526147"/>
            <a:gd name="connsiteX23" fmla="*/ 4683125 w 12322733"/>
            <a:gd name="connsiteY23" fmla="*/ 1214921 h 1526147"/>
            <a:gd name="connsiteX24" fmla="*/ 4802187 w 12322733"/>
            <a:gd name="connsiteY24" fmla="*/ 865671 h 1526147"/>
            <a:gd name="connsiteX25" fmla="*/ 4929187 w 12322733"/>
            <a:gd name="connsiteY25" fmla="*/ 1008546 h 1526147"/>
            <a:gd name="connsiteX26" fmla="*/ 5143537 w 12322733"/>
            <a:gd name="connsiteY26" fmla="*/ 802230 h 1526147"/>
            <a:gd name="connsiteX27" fmla="*/ 5278446 w 12322733"/>
            <a:gd name="connsiteY27" fmla="*/ 913335 h 1526147"/>
            <a:gd name="connsiteX28" fmla="*/ 5770562 w 12322733"/>
            <a:gd name="connsiteY28" fmla="*/ 691046 h 1526147"/>
            <a:gd name="connsiteX29" fmla="*/ 6064281 w 12322733"/>
            <a:gd name="connsiteY29" fmla="*/ 1048242 h 1526147"/>
            <a:gd name="connsiteX30" fmla="*/ 6350000 w 12322733"/>
            <a:gd name="connsiteY30" fmla="*/ 667234 h 1526147"/>
            <a:gd name="connsiteX31" fmla="*/ 6524625 w 12322733"/>
            <a:gd name="connsiteY31" fmla="*/ 810109 h 1526147"/>
            <a:gd name="connsiteX32" fmla="*/ 6651625 w 12322733"/>
            <a:gd name="connsiteY32" fmla="*/ 1135546 h 1526147"/>
            <a:gd name="connsiteX33" fmla="*/ 7016750 w 12322733"/>
            <a:gd name="connsiteY33" fmla="*/ 778359 h 1526147"/>
            <a:gd name="connsiteX34" fmla="*/ 7144513 w 12322733"/>
            <a:gd name="connsiteY34" fmla="*/ 701686 h 1526147"/>
            <a:gd name="connsiteX35" fmla="*/ 7322039 w 12322733"/>
            <a:gd name="connsiteY35" fmla="*/ 828516 h 1526147"/>
            <a:gd name="connsiteX36" fmla="*/ 7548357 w 12322733"/>
            <a:gd name="connsiteY36" fmla="*/ 1388350 h 1526147"/>
            <a:gd name="connsiteX37" fmla="*/ 8042825 w 12322733"/>
            <a:gd name="connsiteY37" fmla="*/ 1078619 h 1526147"/>
            <a:gd name="connsiteX38" fmla="*/ 8294687 w 12322733"/>
            <a:gd name="connsiteY38" fmla="*/ 1508609 h 1526147"/>
            <a:gd name="connsiteX39" fmla="*/ 8733444 w 12322733"/>
            <a:gd name="connsiteY39" fmla="*/ 1415255 h 1526147"/>
            <a:gd name="connsiteX40" fmla="*/ 9303448 w 12322733"/>
            <a:gd name="connsiteY40" fmla="*/ 717065 h 1526147"/>
            <a:gd name="connsiteX41" fmla="*/ 10010231 w 12322733"/>
            <a:gd name="connsiteY41" fmla="*/ 640092 h 1526147"/>
            <a:gd name="connsiteX42" fmla="*/ 11142981 w 12322733"/>
            <a:gd name="connsiteY42" fmla="*/ 687328 h 1526147"/>
            <a:gd name="connsiteX43" fmla="*/ 11398186 w 12322733"/>
            <a:gd name="connsiteY43" fmla="*/ 1158994 h 1526147"/>
            <a:gd name="connsiteX44" fmla="*/ 11524361 w 12322733"/>
            <a:gd name="connsiteY44" fmla="*/ 804822 h 1526147"/>
            <a:gd name="connsiteX45" fmla="*/ 11892383 w 12322733"/>
            <a:gd name="connsiteY45" fmla="*/ 1275068 h 1526147"/>
            <a:gd name="connsiteX46" fmla="*/ 12319388 w 12322733"/>
            <a:gd name="connsiteY46" fmla="*/ 897632 h 1526147"/>
            <a:gd name="connsiteX47" fmla="*/ 11650538 w 12322733"/>
            <a:gd name="connsiteY47" fmla="*/ 590672 h 1526147"/>
            <a:gd name="connsiteX48" fmla="*/ 10089107 w 12322733"/>
            <a:gd name="connsiteY48" fmla="*/ 616013 h 1526147"/>
            <a:gd name="connsiteX49" fmla="*/ 9040743 w 12322733"/>
            <a:gd name="connsiteY49" fmla="*/ 580129 h 1526147"/>
            <a:gd name="connsiteX50" fmla="*/ 8599213 w 12322733"/>
            <a:gd name="connsiteY50" fmla="*/ 762313 h 1526147"/>
            <a:gd name="connsiteX51" fmla="*/ 8143875 w 12322733"/>
            <a:gd name="connsiteY51" fmla="*/ 937109 h 1526147"/>
            <a:gd name="connsiteX52" fmla="*/ 7712960 w 12322733"/>
            <a:gd name="connsiteY52" fmla="*/ 1072558 h 1526147"/>
            <a:gd name="connsiteX53" fmla="*/ 7239043 w 12322733"/>
            <a:gd name="connsiteY53" fmla="*/ 548155 h 1526147"/>
            <a:gd name="connsiteX54" fmla="*/ 7159659 w 12322733"/>
            <a:gd name="connsiteY54" fmla="*/ 135420 h 1526147"/>
            <a:gd name="connsiteX55" fmla="*/ 7024687 w 12322733"/>
            <a:gd name="connsiteY55" fmla="*/ 571984 h 1526147"/>
            <a:gd name="connsiteX56" fmla="*/ 6802451 w 12322733"/>
            <a:gd name="connsiteY56" fmla="*/ 317984 h 1526147"/>
            <a:gd name="connsiteX57" fmla="*/ 6699250 w 12322733"/>
            <a:gd name="connsiteY57" fmla="*/ 564046 h 1526147"/>
            <a:gd name="connsiteX58" fmla="*/ 6564312 w 12322733"/>
            <a:gd name="connsiteY58" fmla="*/ 627546 h 1526147"/>
            <a:gd name="connsiteX59" fmla="*/ 6246866 w 12322733"/>
            <a:gd name="connsiteY59" fmla="*/ 183055 h 1526147"/>
            <a:gd name="connsiteX60" fmla="*/ 6151562 w 12322733"/>
            <a:gd name="connsiteY60" fmla="*/ 532296 h 1526147"/>
            <a:gd name="connsiteX61" fmla="*/ 5984875 w 12322733"/>
            <a:gd name="connsiteY61" fmla="*/ 659296 h 1526147"/>
            <a:gd name="connsiteX62" fmla="*/ 5818187 w 12322733"/>
            <a:gd name="connsiteY62" fmla="*/ 587859 h 1526147"/>
            <a:gd name="connsiteX63" fmla="*/ 5429250 w 12322733"/>
            <a:gd name="connsiteY63" fmla="*/ 651359 h 1526147"/>
            <a:gd name="connsiteX64" fmla="*/ 5310187 w 12322733"/>
            <a:gd name="connsiteY64" fmla="*/ 167171 h 1526147"/>
            <a:gd name="connsiteX65" fmla="*/ 5230812 w 12322733"/>
            <a:gd name="connsiteY65" fmla="*/ 564046 h 1526147"/>
            <a:gd name="connsiteX66" fmla="*/ 5080000 w 12322733"/>
            <a:gd name="connsiteY66" fmla="*/ 730734 h 1526147"/>
            <a:gd name="connsiteX67" fmla="*/ 4913312 w 12322733"/>
            <a:gd name="connsiteY67" fmla="*/ 524359 h 1526147"/>
            <a:gd name="connsiteX68" fmla="*/ 4683125 w 12322733"/>
            <a:gd name="connsiteY68" fmla="*/ 135421 h 1526147"/>
            <a:gd name="connsiteX69" fmla="*/ 4532312 w 12322733"/>
            <a:gd name="connsiteY69" fmla="*/ 421171 h 1526147"/>
            <a:gd name="connsiteX70" fmla="*/ 4357687 w 12322733"/>
            <a:gd name="connsiteY70" fmla="*/ 532296 h 1526147"/>
            <a:gd name="connsiteX71" fmla="*/ 4151312 w 12322733"/>
            <a:gd name="connsiteY71" fmla="*/ 429109 h 1526147"/>
            <a:gd name="connsiteX72" fmla="*/ 3873525 w 12322733"/>
            <a:gd name="connsiteY72" fmla="*/ 651358 h 1526147"/>
            <a:gd name="connsiteX73" fmla="*/ 3667359 w 12322733"/>
            <a:gd name="connsiteY73" fmla="*/ 667375 h 1526147"/>
            <a:gd name="connsiteX74" fmla="*/ 3278169 w 12322733"/>
            <a:gd name="connsiteY74" fmla="*/ 254484 h 1526147"/>
            <a:gd name="connsiteX75" fmla="*/ 3095625 w 12322733"/>
            <a:gd name="connsiteY75" fmla="*/ 691074 h 1526147"/>
            <a:gd name="connsiteX76" fmla="*/ 2905125 w 12322733"/>
            <a:gd name="connsiteY76" fmla="*/ 270359 h 1526147"/>
            <a:gd name="connsiteX77" fmla="*/ 2698731 w 12322733"/>
            <a:gd name="connsiteY77" fmla="*/ 214738 h 1526147"/>
            <a:gd name="connsiteX78" fmla="*/ 2532062 w 12322733"/>
            <a:gd name="connsiteY78" fmla="*/ 619609 h 1526147"/>
            <a:gd name="connsiteX79" fmla="*/ 2325687 w 12322733"/>
            <a:gd name="connsiteY79" fmla="*/ 516421 h 1526147"/>
            <a:gd name="connsiteX80" fmla="*/ 2159000 w 12322733"/>
            <a:gd name="connsiteY80" fmla="*/ 532296 h 1526147"/>
            <a:gd name="connsiteX81" fmla="*/ 1976437 w 12322733"/>
            <a:gd name="connsiteY81" fmla="*/ 452921 h 1526147"/>
            <a:gd name="connsiteX82" fmla="*/ 1682732 w 12322733"/>
            <a:gd name="connsiteY82" fmla="*/ 327 h 1526147"/>
            <a:gd name="connsiteX83" fmla="*/ 1381161 w 12322733"/>
            <a:gd name="connsiteY83" fmla="*/ 397242 h 1526147"/>
            <a:gd name="connsiteX84" fmla="*/ 1119187 w 12322733"/>
            <a:gd name="connsiteY84" fmla="*/ 548171 h 1526147"/>
            <a:gd name="connsiteX85" fmla="*/ 825500 w 12322733"/>
            <a:gd name="connsiteY85" fmla="*/ 516421 h 1526147"/>
            <a:gd name="connsiteX86" fmla="*/ 642937 w 12322733"/>
            <a:gd name="connsiteY86" fmla="*/ 405296 h 1526147"/>
            <a:gd name="connsiteX87" fmla="*/ 531812 w 12322733"/>
            <a:gd name="connsiteY87" fmla="*/ 103671 h 1526147"/>
            <a:gd name="connsiteX88" fmla="*/ 365125 w 12322733"/>
            <a:gd name="connsiteY88" fmla="*/ 492609 h 1526147"/>
            <a:gd name="connsiteX89" fmla="*/ 238125 w 12322733"/>
            <a:gd name="connsiteY89" fmla="*/ 103671 h 1526147"/>
            <a:gd name="connsiteX90" fmla="*/ 150812 w 12322733"/>
            <a:gd name="connsiteY90" fmla="*/ 159234 h 1526147"/>
            <a:gd name="connsiteX91" fmla="*/ 0 w 12322733"/>
            <a:gd name="connsiteY91" fmla="*/ 71921 h 1526147"/>
            <a:gd name="connsiteX0" fmla="*/ 0 w 12320853"/>
            <a:gd name="connsiteY0" fmla="*/ 71921 h 1526147"/>
            <a:gd name="connsiteX1" fmla="*/ 7937 w 12320853"/>
            <a:gd name="connsiteY1" fmla="*/ 1246671 h 1526147"/>
            <a:gd name="connsiteX2" fmla="*/ 87312 w 12320853"/>
            <a:gd name="connsiteY2" fmla="*/ 1151421 h 1526147"/>
            <a:gd name="connsiteX3" fmla="*/ 158750 w 12320853"/>
            <a:gd name="connsiteY3" fmla="*/ 1095859 h 1526147"/>
            <a:gd name="connsiteX4" fmla="*/ 222250 w 12320853"/>
            <a:gd name="connsiteY4" fmla="*/ 1183171 h 1526147"/>
            <a:gd name="connsiteX5" fmla="*/ 373062 w 12320853"/>
            <a:gd name="connsiteY5" fmla="*/ 1151421 h 1526147"/>
            <a:gd name="connsiteX6" fmla="*/ 603250 w 12320853"/>
            <a:gd name="connsiteY6" fmla="*/ 960921 h 1526147"/>
            <a:gd name="connsiteX7" fmla="*/ 976312 w 12320853"/>
            <a:gd name="connsiteY7" fmla="*/ 1016484 h 1526147"/>
            <a:gd name="connsiteX8" fmla="*/ 1341437 w 12320853"/>
            <a:gd name="connsiteY8" fmla="*/ 1167296 h 1526147"/>
            <a:gd name="connsiteX9" fmla="*/ 1674812 w 12320853"/>
            <a:gd name="connsiteY9" fmla="*/ 1302234 h 1526147"/>
            <a:gd name="connsiteX10" fmla="*/ 2198687 w 12320853"/>
            <a:gd name="connsiteY10" fmla="*/ 1262546 h 1526147"/>
            <a:gd name="connsiteX11" fmla="*/ 2619375 w 12320853"/>
            <a:gd name="connsiteY11" fmla="*/ 921234 h 1526147"/>
            <a:gd name="connsiteX12" fmla="*/ 2730500 w 12320853"/>
            <a:gd name="connsiteY12" fmla="*/ 857734 h 1526147"/>
            <a:gd name="connsiteX13" fmla="*/ 2944812 w 12320853"/>
            <a:gd name="connsiteY13" fmla="*/ 937109 h 1526147"/>
            <a:gd name="connsiteX14" fmla="*/ 3151187 w 12320853"/>
            <a:gd name="connsiteY14" fmla="*/ 1199046 h 1526147"/>
            <a:gd name="connsiteX15" fmla="*/ 3333750 w 12320853"/>
            <a:gd name="connsiteY15" fmla="*/ 706921 h 1526147"/>
            <a:gd name="connsiteX16" fmla="*/ 3476625 w 12320853"/>
            <a:gd name="connsiteY16" fmla="*/ 738671 h 1526147"/>
            <a:gd name="connsiteX17" fmla="*/ 3770312 w 12320853"/>
            <a:gd name="connsiteY17" fmla="*/ 1087921 h 1526147"/>
            <a:gd name="connsiteX18" fmla="*/ 3929050 w 12320853"/>
            <a:gd name="connsiteY18" fmla="*/ 1341921 h 1526147"/>
            <a:gd name="connsiteX19" fmla="*/ 4175125 w 12320853"/>
            <a:gd name="connsiteY19" fmla="*/ 873609 h 1526147"/>
            <a:gd name="connsiteX20" fmla="*/ 4325937 w 12320853"/>
            <a:gd name="connsiteY20" fmla="*/ 1048234 h 1526147"/>
            <a:gd name="connsiteX21" fmla="*/ 4397347 w 12320853"/>
            <a:gd name="connsiteY21" fmla="*/ 1326046 h 1526147"/>
            <a:gd name="connsiteX22" fmla="*/ 4548134 w 12320853"/>
            <a:gd name="connsiteY22" fmla="*/ 1175250 h 1526147"/>
            <a:gd name="connsiteX23" fmla="*/ 4683125 w 12320853"/>
            <a:gd name="connsiteY23" fmla="*/ 1214921 h 1526147"/>
            <a:gd name="connsiteX24" fmla="*/ 4802187 w 12320853"/>
            <a:gd name="connsiteY24" fmla="*/ 865671 h 1526147"/>
            <a:gd name="connsiteX25" fmla="*/ 4929187 w 12320853"/>
            <a:gd name="connsiteY25" fmla="*/ 1008546 h 1526147"/>
            <a:gd name="connsiteX26" fmla="*/ 5143537 w 12320853"/>
            <a:gd name="connsiteY26" fmla="*/ 802230 h 1526147"/>
            <a:gd name="connsiteX27" fmla="*/ 5278446 w 12320853"/>
            <a:gd name="connsiteY27" fmla="*/ 913335 h 1526147"/>
            <a:gd name="connsiteX28" fmla="*/ 5770562 w 12320853"/>
            <a:gd name="connsiteY28" fmla="*/ 691046 h 1526147"/>
            <a:gd name="connsiteX29" fmla="*/ 6064281 w 12320853"/>
            <a:gd name="connsiteY29" fmla="*/ 1048242 h 1526147"/>
            <a:gd name="connsiteX30" fmla="*/ 6350000 w 12320853"/>
            <a:gd name="connsiteY30" fmla="*/ 667234 h 1526147"/>
            <a:gd name="connsiteX31" fmla="*/ 6524625 w 12320853"/>
            <a:gd name="connsiteY31" fmla="*/ 810109 h 1526147"/>
            <a:gd name="connsiteX32" fmla="*/ 6651625 w 12320853"/>
            <a:gd name="connsiteY32" fmla="*/ 1135546 h 1526147"/>
            <a:gd name="connsiteX33" fmla="*/ 7016750 w 12320853"/>
            <a:gd name="connsiteY33" fmla="*/ 778359 h 1526147"/>
            <a:gd name="connsiteX34" fmla="*/ 7144513 w 12320853"/>
            <a:gd name="connsiteY34" fmla="*/ 701686 h 1526147"/>
            <a:gd name="connsiteX35" fmla="*/ 7322039 w 12320853"/>
            <a:gd name="connsiteY35" fmla="*/ 828516 h 1526147"/>
            <a:gd name="connsiteX36" fmla="*/ 7548357 w 12320853"/>
            <a:gd name="connsiteY36" fmla="*/ 1388350 h 1526147"/>
            <a:gd name="connsiteX37" fmla="*/ 8042825 w 12320853"/>
            <a:gd name="connsiteY37" fmla="*/ 1078619 h 1526147"/>
            <a:gd name="connsiteX38" fmla="*/ 8294687 w 12320853"/>
            <a:gd name="connsiteY38" fmla="*/ 1508609 h 1526147"/>
            <a:gd name="connsiteX39" fmla="*/ 8733444 w 12320853"/>
            <a:gd name="connsiteY39" fmla="*/ 1415255 h 1526147"/>
            <a:gd name="connsiteX40" fmla="*/ 9303448 w 12320853"/>
            <a:gd name="connsiteY40" fmla="*/ 717065 h 1526147"/>
            <a:gd name="connsiteX41" fmla="*/ 10010231 w 12320853"/>
            <a:gd name="connsiteY41" fmla="*/ 640092 h 1526147"/>
            <a:gd name="connsiteX42" fmla="*/ 11142981 w 12320853"/>
            <a:gd name="connsiteY42" fmla="*/ 687328 h 1526147"/>
            <a:gd name="connsiteX43" fmla="*/ 11398186 w 12320853"/>
            <a:gd name="connsiteY43" fmla="*/ 1158994 h 1526147"/>
            <a:gd name="connsiteX44" fmla="*/ 11524361 w 12320853"/>
            <a:gd name="connsiteY44" fmla="*/ 804822 h 1526147"/>
            <a:gd name="connsiteX45" fmla="*/ 11892383 w 12320853"/>
            <a:gd name="connsiteY45" fmla="*/ 1275068 h 1526147"/>
            <a:gd name="connsiteX46" fmla="*/ 12319388 w 12320853"/>
            <a:gd name="connsiteY46" fmla="*/ 897632 h 1526147"/>
            <a:gd name="connsiteX47" fmla="*/ 12018559 w 12320853"/>
            <a:gd name="connsiteY47" fmla="*/ 681275 h 1526147"/>
            <a:gd name="connsiteX48" fmla="*/ 11650538 w 12320853"/>
            <a:gd name="connsiteY48" fmla="*/ 590672 h 1526147"/>
            <a:gd name="connsiteX49" fmla="*/ 10089107 w 12320853"/>
            <a:gd name="connsiteY49" fmla="*/ 616013 h 1526147"/>
            <a:gd name="connsiteX50" fmla="*/ 9040743 w 12320853"/>
            <a:gd name="connsiteY50" fmla="*/ 580129 h 1526147"/>
            <a:gd name="connsiteX51" fmla="*/ 8599213 w 12320853"/>
            <a:gd name="connsiteY51" fmla="*/ 762313 h 1526147"/>
            <a:gd name="connsiteX52" fmla="*/ 8143875 w 12320853"/>
            <a:gd name="connsiteY52" fmla="*/ 937109 h 1526147"/>
            <a:gd name="connsiteX53" fmla="*/ 7712960 w 12320853"/>
            <a:gd name="connsiteY53" fmla="*/ 1072558 h 1526147"/>
            <a:gd name="connsiteX54" fmla="*/ 7239043 w 12320853"/>
            <a:gd name="connsiteY54" fmla="*/ 548155 h 1526147"/>
            <a:gd name="connsiteX55" fmla="*/ 7159659 w 12320853"/>
            <a:gd name="connsiteY55" fmla="*/ 135420 h 1526147"/>
            <a:gd name="connsiteX56" fmla="*/ 7024687 w 12320853"/>
            <a:gd name="connsiteY56" fmla="*/ 571984 h 1526147"/>
            <a:gd name="connsiteX57" fmla="*/ 6802451 w 12320853"/>
            <a:gd name="connsiteY57" fmla="*/ 317984 h 1526147"/>
            <a:gd name="connsiteX58" fmla="*/ 6699250 w 12320853"/>
            <a:gd name="connsiteY58" fmla="*/ 564046 h 1526147"/>
            <a:gd name="connsiteX59" fmla="*/ 6564312 w 12320853"/>
            <a:gd name="connsiteY59" fmla="*/ 627546 h 1526147"/>
            <a:gd name="connsiteX60" fmla="*/ 6246866 w 12320853"/>
            <a:gd name="connsiteY60" fmla="*/ 183055 h 1526147"/>
            <a:gd name="connsiteX61" fmla="*/ 6151562 w 12320853"/>
            <a:gd name="connsiteY61" fmla="*/ 532296 h 1526147"/>
            <a:gd name="connsiteX62" fmla="*/ 5984875 w 12320853"/>
            <a:gd name="connsiteY62" fmla="*/ 659296 h 1526147"/>
            <a:gd name="connsiteX63" fmla="*/ 5818187 w 12320853"/>
            <a:gd name="connsiteY63" fmla="*/ 587859 h 1526147"/>
            <a:gd name="connsiteX64" fmla="*/ 5429250 w 12320853"/>
            <a:gd name="connsiteY64" fmla="*/ 651359 h 1526147"/>
            <a:gd name="connsiteX65" fmla="*/ 5310187 w 12320853"/>
            <a:gd name="connsiteY65" fmla="*/ 167171 h 1526147"/>
            <a:gd name="connsiteX66" fmla="*/ 5230812 w 12320853"/>
            <a:gd name="connsiteY66" fmla="*/ 564046 h 1526147"/>
            <a:gd name="connsiteX67" fmla="*/ 5080000 w 12320853"/>
            <a:gd name="connsiteY67" fmla="*/ 730734 h 1526147"/>
            <a:gd name="connsiteX68" fmla="*/ 4913312 w 12320853"/>
            <a:gd name="connsiteY68" fmla="*/ 524359 h 1526147"/>
            <a:gd name="connsiteX69" fmla="*/ 4683125 w 12320853"/>
            <a:gd name="connsiteY69" fmla="*/ 135421 h 1526147"/>
            <a:gd name="connsiteX70" fmla="*/ 4532312 w 12320853"/>
            <a:gd name="connsiteY70" fmla="*/ 421171 h 1526147"/>
            <a:gd name="connsiteX71" fmla="*/ 4357687 w 12320853"/>
            <a:gd name="connsiteY71" fmla="*/ 532296 h 1526147"/>
            <a:gd name="connsiteX72" fmla="*/ 4151312 w 12320853"/>
            <a:gd name="connsiteY72" fmla="*/ 429109 h 1526147"/>
            <a:gd name="connsiteX73" fmla="*/ 3873525 w 12320853"/>
            <a:gd name="connsiteY73" fmla="*/ 651358 h 1526147"/>
            <a:gd name="connsiteX74" fmla="*/ 3667359 w 12320853"/>
            <a:gd name="connsiteY74" fmla="*/ 667375 h 1526147"/>
            <a:gd name="connsiteX75" fmla="*/ 3278169 w 12320853"/>
            <a:gd name="connsiteY75" fmla="*/ 254484 h 1526147"/>
            <a:gd name="connsiteX76" fmla="*/ 3095625 w 12320853"/>
            <a:gd name="connsiteY76" fmla="*/ 691074 h 1526147"/>
            <a:gd name="connsiteX77" fmla="*/ 2905125 w 12320853"/>
            <a:gd name="connsiteY77" fmla="*/ 270359 h 1526147"/>
            <a:gd name="connsiteX78" fmla="*/ 2698731 w 12320853"/>
            <a:gd name="connsiteY78" fmla="*/ 214738 h 1526147"/>
            <a:gd name="connsiteX79" fmla="*/ 2532062 w 12320853"/>
            <a:gd name="connsiteY79" fmla="*/ 619609 h 1526147"/>
            <a:gd name="connsiteX80" fmla="*/ 2325687 w 12320853"/>
            <a:gd name="connsiteY80" fmla="*/ 516421 h 1526147"/>
            <a:gd name="connsiteX81" fmla="*/ 2159000 w 12320853"/>
            <a:gd name="connsiteY81" fmla="*/ 532296 h 1526147"/>
            <a:gd name="connsiteX82" fmla="*/ 1976437 w 12320853"/>
            <a:gd name="connsiteY82" fmla="*/ 452921 h 1526147"/>
            <a:gd name="connsiteX83" fmla="*/ 1682732 w 12320853"/>
            <a:gd name="connsiteY83" fmla="*/ 327 h 1526147"/>
            <a:gd name="connsiteX84" fmla="*/ 1381161 w 12320853"/>
            <a:gd name="connsiteY84" fmla="*/ 397242 h 1526147"/>
            <a:gd name="connsiteX85" fmla="*/ 1119187 w 12320853"/>
            <a:gd name="connsiteY85" fmla="*/ 548171 h 1526147"/>
            <a:gd name="connsiteX86" fmla="*/ 825500 w 12320853"/>
            <a:gd name="connsiteY86" fmla="*/ 516421 h 1526147"/>
            <a:gd name="connsiteX87" fmla="*/ 642937 w 12320853"/>
            <a:gd name="connsiteY87" fmla="*/ 405296 h 1526147"/>
            <a:gd name="connsiteX88" fmla="*/ 531812 w 12320853"/>
            <a:gd name="connsiteY88" fmla="*/ 103671 h 1526147"/>
            <a:gd name="connsiteX89" fmla="*/ 365125 w 12320853"/>
            <a:gd name="connsiteY89" fmla="*/ 492609 h 1526147"/>
            <a:gd name="connsiteX90" fmla="*/ 238125 w 12320853"/>
            <a:gd name="connsiteY90" fmla="*/ 103671 h 1526147"/>
            <a:gd name="connsiteX91" fmla="*/ 150812 w 12320853"/>
            <a:gd name="connsiteY91" fmla="*/ 159234 h 1526147"/>
            <a:gd name="connsiteX92" fmla="*/ 0 w 12320853"/>
            <a:gd name="connsiteY92" fmla="*/ 71921 h 1526147"/>
            <a:gd name="connsiteX0" fmla="*/ 0 w 12322896"/>
            <a:gd name="connsiteY0" fmla="*/ 71921 h 1526147"/>
            <a:gd name="connsiteX1" fmla="*/ 7937 w 12322896"/>
            <a:gd name="connsiteY1" fmla="*/ 1246671 h 1526147"/>
            <a:gd name="connsiteX2" fmla="*/ 87312 w 12322896"/>
            <a:gd name="connsiteY2" fmla="*/ 1151421 h 1526147"/>
            <a:gd name="connsiteX3" fmla="*/ 158750 w 12322896"/>
            <a:gd name="connsiteY3" fmla="*/ 1095859 h 1526147"/>
            <a:gd name="connsiteX4" fmla="*/ 222250 w 12322896"/>
            <a:gd name="connsiteY4" fmla="*/ 1183171 h 1526147"/>
            <a:gd name="connsiteX5" fmla="*/ 373062 w 12322896"/>
            <a:gd name="connsiteY5" fmla="*/ 1151421 h 1526147"/>
            <a:gd name="connsiteX6" fmla="*/ 603250 w 12322896"/>
            <a:gd name="connsiteY6" fmla="*/ 960921 h 1526147"/>
            <a:gd name="connsiteX7" fmla="*/ 976312 w 12322896"/>
            <a:gd name="connsiteY7" fmla="*/ 1016484 h 1526147"/>
            <a:gd name="connsiteX8" fmla="*/ 1341437 w 12322896"/>
            <a:gd name="connsiteY8" fmla="*/ 1167296 h 1526147"/>
            <a:gd name="connsiteX9" fmla="*/ 1674812 w 12322896"/>
            <a:gd name="connsiteY9" fmla="*/ 1302234 h 1526147"/>
            <a:gd name="connsiteX10" fmla="*/ 2198687 w 12322896"/>
            <a:gd name="connsiteY10" fmla="*/ 1262546 h 1526147"/>
            <a:gd name="connsiteX11" fmla="*/ 2619375 w 12322896"/>
            <a:gd name="connsiteY11" fmla="*/ 921234 h 1526147"/>
            <a:gd name="connsiteX12" fmla="*/ 2730500 w 12322896"/>
            <a:gd name="connsiteY12" fmla="*/ 857734 h 1526147"/>
            <a:gd name="connsiteX13" fmla="*/ 2944812 w 12322896"/>
            <a:gd name="connsiteY13" fmla="*/ 937109 h 1526147"/>
            <a:gd name="connsiteX14" fmla="*/ 3151187 w 12322896"/>
            <a:gd name="connsiteY14" fmla="*/ 1199046 h 1526147"/>
            <a:gd name="connsiteX15" fmla="*/ 3333750 w 12322896"/>
            <a:gd name="connsiteY15" fmla="*/ 706921 h 1526147"/>
            <a:gd name="connsiteX16" fmla="*/ 3476625 w 12322896"/>
            <a:gd name="connsiteY16" fmla="*/ 738671 h 1526147"/>
            <a:gd name="connsiteX17" fmla="*/ 3770312 w 12322896"/>
            <a:gd name="connsiteY17" fmla="*/ 1087921 h 1526147"/>
            <a:gd name="connsiteX18" fmla="*/ 3929050 w 12322896"/>
            <a:gd name="connsiteY18" fmla="*/ 1341921 h 1526147"/>
            <a:gd name="connsiteX19" fmla="*/ 4175125 w 12322896"/>
            <a:gd name="connsiteY19" fmla="*/ 873609 h 1526147"/>
            <a:gd name="connsiteX20" fmla="*/ 4325937 w 12322896"/>
            <a:gd name="connsiteY20" fmla="*/ 1048234 h 1526147"/>
            <a:gd name="connsiteX21" fmla="*/ 4397347 w 12322896"/>
            <a:gd name="connsiteY21" fmla="*/ 1326046 h 1526147"/>
            <a:gd name="connsiteX22" fmla="*/ 4548134 w 12322896"/>
            <a:gd name="connsiteY22" fmla="*/ 1175250 h 1526147"/>
            <a:gd name="connsiteX23" fmla="*/ 4683125 w 12322896"/>
            <a:gd name="connsiteY23" fmla="*/ 1214921 h 1526147"/>
            <a:gd name="connsiteX24" fmla="*/ 4802187 w 12322896"/>
            <a:gd name="connsiteY24" fmla="*/ 865671 h 1526147"/>
            <a:gd name="connsiteX25" fmla="*/ 4929187 w 12322896"/>
            <a:gd name="connsiteY25" fmla="*/ 1008546 h 1526147"/>
            <a:gd name="connsiteX26" fmla="*/ 5143537 w 12322896"/>
            <a:gd name="connsiteY26" fmla="*/ 802230 h 1526147"/>
            <a:gd name="connsiteX27" fmla="*/ 5278446 w 12322896"/>
            <a:gd name="connsiteY27" fmla="*/ 913335 h 1526147"/>
            <a:gd name="connsiteX28" fmla="*/ 5770562 w 12322896"/>
            <a:gd name="connsiteY28" fmla="*/ 691046 h 1526147"/>
            <a:gd name="connsiteX29" fmla="*/ 6064281 w 12322896"/>
            <a:gd name="connsiteY29" fmla="*/ 1048242 h 1526147"/>
            <a:gd name="connsiteX30" fmla="*/ 6350000 w 12322896"/>
            <a:gd name="connsiteY30" fmla="*/ 667234 h 1526147"/>
            <a:gd name="connsiteX31" fmla="*/ 6524625 w 12322896"/>
            <a:gd name="connsiteY31" fmla="*/ 810109 h 1526147"/>
            <a:gd name="connsiteX32" fmla="*/ 6651625 w 12322896"/>
            <a:gd name="connsiteY32" fmla="*/ 1135546 h 1526147"/>
            <a:gd name="connsiteX33" fmla="*/ 7016750 w 12322896"/>
            <a:gd name="connsiteY33" fmla="*/ 778359 h 1526147"/>
            <a:gd name="connsiteX34" fmla="*/ 7144513 w 12322896"/>
            <a:gd name="connsiteY34" fmla="*/ 701686 h 1526147"/>
            <a:gd name="connsiteX35" fmla="*/ 7322039 w 12322896"/>
            <a:gd name="connsiteY35" fmla="*/ 828516 h 1526147"/>
            <a:gd name="connsiteX36" fmla="*/ 7548357 w 12322896"/>
            <a:gd name="connsiteY36" fmla="*/ 1388350 h 1526147"/>
            <a:gd name="connsiteX37" fmla="*/ 8042825 w 12322896"/>
            <a:gd name="connsiteY37" fmla="*/ 1078619 h 1526147"/>
            <a:gd name="connsiteX38" fmla="*/ 8294687 w 12322896"/>
            <a:gd name="connsiteY38" fmla="*/ 1508609 h 1526147"/>
            <a:gd name="connsiteX39" fmla="*/ 8733444 w 12322896"/>
            <a:gd name="connsiteY39" fmla="*/ 1415255 h 1526147"/>
            <a:gd name="connsiteX40" fmla="*/ 9303448 w 12322896"/>
            <a:gd name="connsiteY40" fmla="*/ 717065 h 1526147"/>
            <a:gd name="connsiteX41" fmla="*/ 10010231 w 12322896"/>
            <a:gd name="connsiteY41" fmla="*/ 640092 h 1526147"/>
            <a:gd name="connsiteX42" fmla="*/ 11142981 w 12322896"/>
            <a:gd name="connsiteY42" fmla="*/ 687328 h 1526147"/>
            <a:gd name="connsiteX43" fmla="*/ 11398186 w 12322896"/>
            <a:gd name="connsiteY43" fmla="*/ 1158994 h 1526147"/>
            <a:gd name="connsiteX44" fmla="*/ 11524361 w 12322896"/>
            <a:gd name="connsiteY44" fmla="*/ 804822 h 1526147"/>
            <a:gd name="connsiteX45" fmla="*/ 11892383 w 12322896"/>
            <a:gd name="connsiteY45" fmla="*/ 1275068 h 1526147"/>
            <a:gd name="connsiteX46" fmla="*/ 12319388 w 12322896"/>
            <a:gd name="connsiteY46" fmla="*/ 897632 h 1526147"/>
            <a:gd name="connsiteX47" fmla="*/ 12071133 w 12322896"/>
            <a:gd name="connsiteY47" fmla="*/ 755404 h 1526147"/>
            <a:gd name="connsiteX48" fmla="*/ 11650538 w 12322896"/>
            <a:gd name="connsiteY48" fmla="*/ 590672 h 1526147"/>
            <a:gd name="connsiteX49" fmla="*/ 10089107 w 12322896"/>
            <a:gd name="connsiteY49" fmla="*/ 616013 h 1526147"/>
            <a:gd name="connsiteX50" fmla="*/ 9040743 w 12322896"/>
            <a:gd name="connsiteY50" fmla="*/ 580129 h 1526147"/>
            <a:gd name="connsiteX51" fmla="*/ 8599213 w 12322896"/>
            <a:gd name="connsiteY51" fmla="*/ 762313 h 1526147"/>
            <a:gd name="connsiteX52" fmla="*/ 8143875 w 12322896"/>
            <a:gd name="connsiteY52" fmla="*/ 937109 h 1526147"/>
            <a:gd name="connsiteX53" fmla="*/ 7712960 w 12322896"/>
            <a:gd name="connsiteY53" fmla="*/ 1072558 h 1526147"/>
            <a:gd name="connsiteX54" fmla="*/ 7239043 w 12322896"/>
            <a:gd name="connsiteY54" fmla="*/ 548155 h 1526147"/>
            <a:gd name="connsiteX55" fmla="*/ 7159659 w 12322896"/>
            <a:gd name="connsiteY55" fmla="*/ 135420 h 1526147"/>
            <a:gd name="connsiteX56" fmla="*/ 7024687 w 12322896"/>
            <a:gd name="connsiteY56" fmla="*/ 571984 h 1526147"/>
            <a:gd name="connsiteX57" fmla="*/ 6802451 w 12322896"/>
            <a:gd name="connsiteY57" fmla="*/ 317984 h 1526147"/>
            <a:gd name="connsiteX58" fmla="*/ 6699250 w 12322896"/>
            <a:gd name="connsiteY58" fmla="*/ 564046 h 1526147"/>
            <a:gd name="connsiteX59" fmla="*/ 6564312 w 12322896"/>
            <a:gd name="connsiteY59" fmla="*/ 627546 h 1526147"/>
            <a:gd name="connsiteX60" fmla="*/ 6246866 w 12322896"/>
            <a:gd name="connsiteY60" fmla="*/ 183055 h 1526147"/>
            <a:gd name="connsiteX61" fmla="*/ 6151562 w 12322896"/>
            <a:gd name="connsiteY61" fmla="*/ 532296 h 1526147"/>
            <a:gd name="connsiteX62" fmla="*/ 5984875 w 12322896"/>
            <a:gd name="connsiteY62" fmla="*/ 659296 h 1526147"/>
            <a:gd name="connsiteX63" fmla="*/ 5818187 w 12322896"/>
            <a:gd name="connsiteY63" fmla="*/ 587859 h 1526147"/>
            <a:gd name="connsiteX64" fmla="*/ 5429250 w 12322896"/>
            <a:gd name="connsiteY64" fmla="*/ 651359 h 1526147"/>
            <a:gd name="connsiteX65" fmla="*/ 5310187 w 12322896"/>
            <a:gd name="connsiteY65" fmla="*/ 167171 h 1526147"/>
            <a:gd name="connsiteX66" fmla="*/ 5230812 w 12322896"/>
            <a:gd name="connsiteY66" fmla="*/ 564046 h 1526147"/>
            <a:gd name="connsiteX67" fmla="*/ 5080000 w 12322896"/>
            <a:gd name="connsiteY67" fmla="*/ 730734 h 1526147"/>
            <a:gd name="connsiteX68" fmla="*/ 4913312 w 12322896"/>
            <a:gd name="connsiteY68" fmla="*/ 524359 h 1526147"/>
            <a:gd name="connsiteX69" fmla="*/ 4683125 w 12322896"/>
            <a:gd name="connsiteY69" fmla="*/ 135421 h 1526147"/>
            <a:gd name="connsiteX70" fmla="*/ 4532312 w 12322896"/>
            <a:gd name="connsiteY70" fmla="*/ 421171 h 1526147"/>
            <a:gd name="connsiteX71" fmla="*/ 4357687 w 12322896"/>
            <a:gd name="connsiteY71" fmla="*/ 532296 h 1526147"/>
            <a:gd name="connsiteX72" fmla="*/ 4151312 w 12322896"/>
            <a:gd name="connsiteY72" fmla="*/ 429109 h 1526147"/>
            <a:gd name="connsiteX73" fmla="*/ 3873525 w 12322896"/>
            <a:gd name="connsiteY73" fmla="*/ 651358 h 1526147"/>
            <a:gd name="connsiteX74" fmla="*/ 3667359 w 12322896"/>
            <a:gd name="connsiteY74" fmla="*/ 667375 h 1526147"/>
            <a:gd name="connsiteX75" fmla="*/ 3278169 w 12322896"/>
            <a:gd name="connsiteY75" fmla="*/ 254484 h 1526147"/>
            <a:gd name="connsiteX76" fmla="*/ 3095625 w 12322896"/>
            <a:gd name="connsiteY76" fmla="*/ 691074 h 1526147"/>
            <a:gd name="connsiteX77" fmla="*/ 2905125 w 12322896"/>
            <a:gd name="connsiteY77" fmla="*/ 270359 h 1526147"/>
            <a:gd name="connsiteX78" fmla="*/ 2698731 w 12322896"/>
            <a:gd name="connsiteY78" fmla="*/ 214738 h 1526147"/>
            <a:gd name="connsiteX79" fmla="*/ 2532062 w 12322896"/>
            <a:gd name="connsiteY79" fmla="*/ 619609 h 1526147"/>
            <a:gd name="connsiteX80" fmla="*/ 2325687 w 12322896"/>
            <a:gd name="connsiteY80" fmla="*/ 516421 h 1526147"/>
            <a:gd name="connsiteX81" fmla="*/ 2159000 w 12322896"/>
            <a:gd name="connsiteY81" fmla="*/ 532296 h 1526147"/>
            <a:gd name="connsiteX82" fmla="*/ 1976437 w 12322896"/>
            <a:gd name="connsiteY82" fmla="*/ 452921 h 1526147"/>
            <a:gd name="connsiteX83" fmla="*/ 1682732 w 12322896"/>
            <a:gd name="connsiteY83" fmla="*/ 327 h 1526147"/>
            <a:gd name="connsiteX84" fmla="*/ 1381161 w 12322896"/>
            <a:gd name="connsiteY84" fmla="*/ 397242 h 1526147"/>
            <a:gd name="connsiteX85" fmla="*/ 1119187 w 12322896"/>
            <a:gd name="connsiteY85" fmla="*/ 548171 h 1526147"/>
            <a:gd name="connsiteX86" fmla="*/ 825500 w 12322896"/>
            <a:gd name="connsiteY86" fmla="*/ 516421 h 1526147"/>
            <a:gd name="connsiteX87" fmla="*/ 642937 w 12322896"/>
            <a:gd name="connsiteY87" fmla="*/ 405296 h 1526147"/>
            <a:gd name="connsiteX88" fmla="*/ 531812 w 12322896"/>
            <a:gd name="connsiteY88" fmla="*/ 103671 h 1526147"/>
            <a:gd name="connsiteX89" fmla="*/ 365125 w 12322896"/>
            <a:gd name="connsiteY89" fmla="*/ 492609 h 1526147"/>
            <a:gd name="connsiteX90" fmla="*/ 238125 w 12322896"/>
            <a:gd name="connsiteY90" fmla="*/ 103671 h 1526147"/>
            <a:gd name="connsiteX91" fmla="*/ 150812 w 12322896"/>
            <a:gd name="connsiteY91" fmla="*/ 159234 h 1526147"/>
            <a:gd name="connsiteX92" fmla="*/ 0 w 12322896"/>
            <a:gd name="connsiteY92" fmla="*/ 71921 h 1526147"/>
            <a:gd name="connsiteX0" fmla="*/ 0 w 12678261"/>
            <a:gd name="connsiteY0" fmla="*/ 71921 h 1526147"/>
            <a:gd name="connsiteX1" fmla="*/ 7937 w 12678261"/>
            <a:gd name="connsiteY1" fmla="*/ 1246671 h 1526147"/>
            <a:gd name="connsiteX2" fmla="*/ 87312 w 12678261"/>
            <a:gd name="connsiteY2" fmla="*/ 1151421 h 1526147"/>
            <a:gd name="connsiteX3" fmla="*/ 158750 w 12678261"/>
            <a:gd name="connsiteY3" fmla="*/ 1095859 h 1526147"/>
            <a:gd name="connsiteX4" fmla="*/ 222250 w 12678261"/>
            <a:gd name="connsiteY4" fmla="*/ 1183171 h 1526147"/>
            <a:gd name="connsiteX5" fmla="*/ 373062 w 12678261"/>
            <a:gd name="connsiteY5" fmla="*/ 1151421 h 1526147"/>
            <a:gd name="connsiteX6" fmla="*/ 603250 w 12678261"/>
            <a:gd name="connsiteY6" fmla="*/ 960921 h 1526147"/>
            <a:gd name="connsiteX7" fmla="*/ 976312 w 12678261"/>
            <a:gd name="connsiteY7" fmla="*/ 1016484 h 1526147"/>
            <a:gd name="connsiteX8" fmla="*/ 1341437 w 12678261"/>
            <a:gd name="connsiteY8" fmla="*/ 1167296 h 1526147"/>
            <a:gd name="connsiteX9" fmla="*/ 1674812 w 12678261"/>
            <a:gd name="connsiteY9" fmla="*/ 1302234 h 1526147"/>
            <a:gd name="connsiteX10" fmla="*/ 2198687 w 12678261"/>
            <a:gd name="connsiteY10" fmla="*/ 1262546 h 1526147"/>
            <a:gd name="connsiteX11" fmla="*/ 2619375 w 12678261"/>
            <a:gd name="connsiteY11" fmla="*/ 921234 h 1526147"/>
            <a:gd name="connsiteX12" fmla="*/ 2730500 w 12678261"/>
            <a:gd name="connsiteY12" fmla="*/ 857734 h 1526147"/>
            <a:gd name="connsiteX13" fmla="*/ 2944812 w 12678261"/>
            <a:gd name="connsiteY13" fmla="*/ 937109 h 1526147"/>
            <a:gd name="connsiteX14" fmla="*/ 3151187 w 12678261"/>
            <a:gd name="connsiteY14" fmla="*/ 1199046 h 1526147"/>
            <a:gd name="connsiteX15" fmla="*/ 3333750 w 12678261"/>
            <a:gd name="connsiteY15" fmla="*/ 706921 h 1526147"/>
            <a:gd name="connsiteX16" fmla="*/ 3476625 w 12678261"/>
            <a:gd name="connsiteY16" fmla="*/ 738671 h 1526147"/>
            <a:gd name="connsiteX17" fmla="*/ 3770312 w 12678261"/>
            <a:gd name="connsiteY17" fmla="*/ 1087921 h 1526147"/>
            <a:gd name="connsiteX18" fmla="*/ 3929050 w 12678261"/>
            <a:gd name="connsiteY18" fmla="*/ 1341921 h 1526147"/>
            <a:gd name="connsiteX19" fmla="*/ 4175125 w 12678261"/>
            <a:gd name="connsiteY19" fmla="*/ 873609 h 1526147"/>
            <a:gd name="connsiteX20" fmla="*/ 4325937 w 12678261"/>
            <a:gd name="connsiteY20" fmla="*/ 1048234 h 1526147"/>
            <a:gd name="connsiteX21" fmla="*/ 4397347 w 12678261"/>
            <a:gd name="connsiteY21" fmla="*/ 1326046 h 1526147"/>
            <a:gd name="connsiteX22" fmla="*/ 4548134 w 12678261"/>
            <a:gd name="connsiteY22" fmla="*/ 1175250 h 1526147"/>
            <a:gd name="connsiteX23" fmla="*/ 4683125 w 12678261"/>
            <a:gd name="connsiteY23" fmla="*/ 1214921 h 1526147"/>
            <a:gd name="connsiteX24" fmla="*/ 4802187 w 12678261"/>
            <a:gd name="connsiteY24" fmla="*/ 865671 h 1526147"/>
            <a:gd name="connsiteX25" fmla="*/ 4929187 w 12678261"/>
            <a:gd name="connsiteY25" fmla="*/ 1008546 h 1526147"/>
            <a:gd name="connsiteX26" fmla="*/ 5143537 w 12678261"/>
            <a:gd name="connsiteY26" fmla="*/ 802230 h 1526147"/>
            <a:gd name="connsiteX27" fmla="*/ 5278446 w 12678261"/>
            <a:gd name="connsiteY27" fmla="*/ 913335 h 1526147"/>
            <a:gd name="connsiteX28" fmla="*/ 5770562 w 12678261"/>
            <a:gd name="connsiteY28" fmla="*/ 691046 h 1526147"/>
            <a:gd name="connsiteX29" fmla="*/ 6064281 w 12678261"/>
            <a:gd name="connsiteY29" fmla="*/ 1048242 h 1526147"/>
            <a:gd name="connsiteX30" fmla="*/ 6350000 w 12678261"/>
            <a:gd name="connsiteY30" fmla="*/ 667234 h 1526147"/>
            <a:gd name="connsiteX31" fmla="*/ 6524625 w 12678261"/>
            <a:gd name="connsiteY31" fmla="*/ 810109 h 1526147"/>
            <a:gd name="connsiteX32" fmla="*/ 6651625 w 12678261"/>
            <a:gd name="connsiteY32" fmla="*/ 1135546 h 1526147"/>
            <a:gd name="connsiteX33" fmla="*/ 7016750 w 12678261"/>
            <a:gd name="connsiteY33" fmla="*/ 778359 h 1526147"/>
            <a:gd name="connsiteX34" fmla="*/ 7144513 w 12678261"/>
            <a:gd name="connsiteY34" fmla="*/ 701686 h 1526147"/>
            <a:gd name="connsiteX35" fmla="*/ 7322039 w 12678261"/>
            <a:gd name="connsiteY35" fmla="*/ 828516 h 1526147"/>
            <a:gd name="connsiteX36" fmla="*/ 7548357 w 12678261"/>
            <a:gd name="connsiteY36" fmla="*/ 1388350 h 1526147"/>
            <a:gd name="connsiteX37" fmla="*/ 8042825 w 12678261"/>
            <a:gd name="connsiteY37" fmla="*/ 1078619 h 1526147"/>
            <a:gd name="connsiteX38" fmla="*/ 8294687 w 12678261"/>
            <a:gd name="connsiteY38" fmla="*/ 1508609 h 1526147"/>
            <a:gd name="connsiteX39" fmla="*/ 8733444 w 12678261"/>
            <a:gd name="connsiteY39" fmla="*/ 1415255 h 1526147"/>
            <a:gd name="connsiteX40" fmla="*/ 9303448 w 12678261"/>
            <a:gd name="connsiteY40" fmla="*/ 717065 h 1526147"/>
            <a:gd name="connsiteX41" fmla="*/ 10010231 w 12678261"/>
            <a:gd name="connsiteY41" fmla="*/ 640092 h 1526147"/>
            <a:gd name="connsiteX42" fmla="*/ 11142981 w 12678261"/>
            <a:gd name="connsiteY42" fmla="*/ 687328 h 1526147"/>
            <a:gd name="connsiteX43" fmla="*/ 11398186 w 12678261"/>
            <a:gd name="connsiteY43" fmla="*/ 1158994 h 1526147"/>
            <a:gd name="connsiteX44" fmla="*/ 11524361 w 12678261"/>
            <a:gd name="connsiteY44" fmla="*/ 804822 h 1526147"/>
            <a:gd name="connsiteX45" fmla="*/ 11892383 w 12678261"/>
            <a:gd name="connsiteY45" fmla="*/ 1275068 h 1526147"/>
            <a:gd name="connsiteX46" fmla="*/ 12676892 w 12678261"/>
            <a:gd name="connsiteY46" fmla="*/ 1202384 h 1526147"/>
            <a:gd name="connsiteX47" fmla="*/ 12071133 w 12678261"/>
            <a:gd name="connsiteY47" fmla="*/ 755404 h 1526147"/>
            <a:gd name="connsiteX48" fmla="*/ 11650538 w 12678261"/>
            <a:gd name="connsiteY48" fmla="*/ 590672 h 1526147"/>
            <a:gd name="connsiteX49" fmla="*/ 10089107 w 12678261"/>
            <a:gd name="connsiteY49" fmla="*/ 616013 h 1526147"/>
            <a:gd name="connsiteX50" fmla="*/ 9040743 w 12678261"/>
            <a:gd name="connsiteY50" fmla="*/ 580129 h 1526147"/>
            <a:gd name="connsiteX51" fmla="*/ 8599213 w 12678261"/>
            <a:gd name="connsiteY51" fmla="*/ 762313 h 1526147"/>
            <a:gd name="connsiteX52" fmla="*/ 8143875 w 12678261"/>
            <a:gd name="connsiteY52" fmla="*/ 937109 h 1526147"/>
            <a:gd name="connsiteX53" fmla="*/ 7712960 w 12678261"/>
            <a:gd name="connsiteY53" fmla="*/ 1072558 h 1526147"/>
            <a:gd name="connsiteX54" fmla="*/ 7239043 w 12678261"/>
            <a:gd name="connsiteY54" fmla="*/ 548155 h 1526147"/>
            <a:gd name="connsiteX55" fmla="*/ 7159659 w 12678261"/>
            <a:gd name="connsiteY55" fmla="*/ 135420 h 1526147"/>
            <a:gd name="connsiteX56" fmla="*/ 7024687 w 12678261"/>
            <a:gd name="connsiteY56" fmla="*/ 571984 h 1526147"/>
            <a:gd name="connsiteX57" fmla="*/ 6802451 w 12678261"/>
            <a:gd name="connsiteY57" fmla="*/ 317984 h 1526147"/>
            <a:gd name="connsiteX58" fmla="*/ 6699250 w 12678261"/>
            <a:gd name="connsiteY58" fmla="*/ 564046 h 1526147"/>
            <a:gd name="connsiteX59" fmla="*/ 6564312 w 12678261"/>
            <a:gd name="connsiteY59" fmla="*/ 627546 h 1526147"/>
            <a:gd name="connsiteX60" fmla="*/ 6246866 w 12678261"/>
            <a:gd name="connsiteY60" fmla="*/ 183055 h 1526147"/>
            <a:gd name="connsiteX61" fmla="*/ 6151562 w 12678261"/>
            <a:gd name="connsiteY61" fmla="*/ 532296 h 1526147"/>
            <a:gd name="connsiteX62" fmla="*/ 5984875 w 12678261"/>
            <a:gd name="connsiteY62" fmla="*/ 659296 h 1526147"/>
            <a:gd name="connsiteX63" fmla="*/ 5818187 w 12678261"/>
            <a:gd name="connsiteY63" fmla="*/ 587859 h 1526147"/>
            <a:gd name="connsiteX64" fmla="*/ 5429250 w 12678261"/>
            <a:gd name="connsiteY64" fmla="*/ 651359 h 1526147"/>
            <a:gd name="connsiteX65" fmla="*/ 5310187 w 12678261"/>
            <a:gd name="connsiteY65" fmla="*/ 167171 h 1526147"/>
            <a:gd name="connsiteX66" fmla="*/ 5230812 w 12678261"/>
            <a:gd name="connsiteY66" fmla="*/ 564046 h 1526147"/>
            <a:gd name="connsiteX67" fmla="*/ 5080000 w 12678261"/>
            <a:gd name="connsiteY67" fmla="*/ 730734 h 1526147"/>
            <a:gd name="connsiteX68" fmla="*/ 4913312 w 12678261"/>
            <a:gd name="connsiteY68" fmla="*/ 524359 h 1526147"/>
            <a:gd name="connsiteX69" fmla="*/ 4683125 w 12678261"/>
            <a:gd name="connsiteY69" fmla="*/ 135421 h 1526147"/>
            <a:gd name="connsiteX70" fmla="*/ 4532312 w 12678261"/>
            <a:gd name="connsiteY70" fmla="*/ 421171 h 1526147"/>
            <a:gd name="connsiteX71" fmla="*/ 4357687 w 12678261"/>
            <a:gd name="connsiteY71" fmla="*/ 532296 h 1526147"/>
            <a:gd name="connsiteX72" fmla="*/ 4151312 w 12678261"/>
            <a:gd name="connsiteY72" fmla="*/ 429109 h 1526147"/>
            <a:gd name="connsiteX73" fmla="*/ 3873525 w 12678261"/>
            <a:gd name="connsiteY73" fmla="*/ 651358 h 1526147"/>
            <a:gd name="connsiteX74" fmla="*/ 3667359 w 12678261"/>
            <a:gd name="connsiteY74" fmla="*/ 667375 h 1526147"/>
            <a:gd name="connsiteX75" fmla="*/ 3278169 w 12678261"/>
            <a:gd name="connsiteY75" fmla="*/ 254484 h 1526147"/>
            <a:gd name="connsiteX76" fmla="*/ 3095625 w 12678261"/>
            <a:gd name="connsiteY76" fmla="*/ 691074 h 1526147"/>
            <a:gd name="connsiteX77" fmla="*/ 2905125 w 12678261"/>
            <a:gd name="connsiteY77" fmla="*/ 270359 h 1526147"/>
            <a:gd name="connsiteX78" fmla="*/ 2698731 w 12678261"/>
            <a:gd name="connsiteY78" fmla="*/ 214738 h 1526147"/>
            <a:gd name="connsiteX79" fmla="*/ 2532062 w 12678261"/>
            <a:gd name="connsiteY79" fmla="*/ 619609 h 1526147"/>
            <a:gd name="connsiteX80" fmla="*/ 2325687 w 12678261"/>
            <a:gd name="connsiteY80" fmla="*/ 516421 h 1526147"/>
            <a:gd name="connsiteX81" fmla="*/ 2159000 w 12678261"/>
            <a:gd name="connsiteY81" fmla="*/ 532296 h 1526147"/>
            <a:gd name="connsiteX82" fmla="*/ 1976437 w 12678261"/>
            <a:gd name="connsiteY82" fmla="*/ 452921 h 1526147"/>
            <a:gd name="connsiteX83" fmla="*/ 1682732 w 12678261"/>
            <a:gd name="connsiteY83" fmla="*/ 327 h 1526147"/>
            <a:gd name="connsiteX84" fmla="*/ 1381161 w 12678261"/>
            <a:gd name="connsiteY84" fmla="*/ 397242 h 1526147"/>
            <a:gd name="connsiteX85" fmla="*/ 1119187 w 12678261"/>
            <a:gd name="connsiteY85" fmla="*/ 548171 h 1526147"/>
            <a:gd name="connsiteX86" fmla="*/ 825500 w 12678261"/>
            <a:gd name="connsiteY86" fmla="*/ 516421 h 1526147"/>
            <a:gd name="connsiteX87" fmla="*/ 642937 w 12678261"/>
            <a:gd name="connsiteY87" fmla="*/ 405296 h 1526147"/>
            <a:gd name="connsiteX88" fmla="*/ 531812 w 12678261"/>
            <a:gd name="connsiteY88" fmla="*/ 103671 h 1526147"/>
            <a:gd name="connsiteX89" fmla="*/ 365125 w 12678261"/>
            <a:gd name="connsiteY89" fmla="*/ 492609 h 1526147"/>
            <a:gd name="connsiteX90" fmla="*/ 238125 w 12678261"/>
            <a:gd name="connsiteY90" fmla="*/ 103671 h 1526147"/>
            <a:gd name="connsiteX91" fmla="*/ 150812 w 12678261"/>
            <a:gd name="connsiteY91" fmla="*/ 159234 h 1526147"/>
            <a:gd name="connsiteX92" fmla="*/ 0 w 12678261"/>
            <a:gd name="connsiteY92" fmla="*/ 71921 h 1526147"/>
            <a:gd name="connsiteX0" fmla="*/ 0 w 12688510"/>
            <a:gd name="connsiteY0" fmla="*/ 71921 h 1526147"/>
            <a:gd name="connsiteX1" fmla="*/ 7937 w 12688510"/>
            <a:gd name="connsiteY1" fmla="*/ 1246671 h 1526147"/>
            <a:gd name="connsiteX2" fmla="*/ 87312 w 12688510"/>
            <a:gd name="connsiteY2" fmla="*/ 1151421 h 1526147"/>
            <a:gd name="connsiteX3" fmla="*/ 158750 w 12688510"/>
            <a:gd name="connsiteY3" fmla="*/ 1095859 h 1526147"/>
            <a:gd name="connsiteX4" fmla="*/ 222250 w 12688510"/>
            <a:gd name="connsiteY4" fmla="*/ 1183171 h 1526147"/>
            <a:gd name="connsiteX5" fmla="*/ 373062 w 12688510"/>
            <a:gd name="connsiteY5" fmla="*/ 1151421 h 1526147"/>
            <a:gd name="connsiteX6" fmla="*/ 603250 w 12688510"/>
            <a:gd name="connsiteY6" fmla="*/ 960921 h 1526147"/>
            <a:gd name="connsiteX7" fmla="*/ 976312 w 12688510"/>
            <a:gd name="connsiteY7" fmla="*/ 1016484 h 1526147"/>
            <a:gd name="connsiteX8" fmla="*/ 1341437 w 12688510"/>
            <a:gd name="connsiteY8" fmla="*/ 1167296 h 1526147"/>
            <a:gd name="connsiteX9" fmla="*/ 1674812 w 12688510"/>
            <a:gd name="connsiteY9" fmla="*/ 1302234 h 1526147"/>
            <a:gd name="connsiteX10" fmla="*/ 2198687 w 12688510"/>
            <a:gd name="connsiteY10" fmla="*/ 1262546 h 1526147"/>
            <a:gd name="connsiteX11" fmla="*/ 2619375 w 12688510"/>
            <a:gd name="connsiteY11" fmla="*/ 921234 h 1526147"/>
            <a:gd name="connsiteX12" fmla="*/ 2730500 w 12688510"/>
            <a:gd name="connsiteY12" fmla="*/ 857734 h 1526147"/>
            <a:gd name="connsiteX13" fmla="*/ 2944812 w 12688510"/>
            <a:gd name="connsiteY13" fmla="*/ 937109 h 1526147"/>
            <a:gd name="connsiteX14" fmla="*/ 3151187 w 12688510"/>
            <a:gd name="connsiteY14" fmla="*/ 1199046 h 1526147"/>
            <a:gd name="connsiteX15" fmla="*/ 3333750 w 12688510"/>
            <a:gd name="connsiteY15" fmla="*/ 706921 h 1526147"/>
            <a:gd name="connsiteX16" fmla="*/ 3476625 w 12688510"/>
            <a:gd name="connsiteY16" fmla="*/ 738671 h 1526147"/>
            <a:gd name="connsiteX17" fmla="*/ 3770312 w 12688510"/>
            <a:gd name="connsiteY17" fmla="*/ 1087921 h 1526147"/>
            <a:gd name="connsiteX18" fmla="*/ 3929050 w 12688510"/>
            <a:gd name="connsiteY18" fmla="*/ 1341921 h 1526147"/>
            <a:gd name="connsiteX19" fmla="*/ 4175125 w 12688510"/>
            <a:gd name="connsiteY19" fmla="*/ 873609 h 1526147"/>
            <a:gd name="connsiteX20" fmla="*/ 4325937 w 12688510"/>
            <a:gd name="connsiteY20" fmla="*/ 1048234 h 1526147"/>
            <a:gd name="connsiteX21" fmla="*/ 4397347 w 12688510"/>
            <a:gd name="connsiteY21" fmla="*/ 1326046 h 1526147"/>
            <a:gd name="connsiteX22" fmla="*/ 4548134 w 12688510"/>
            <a:gd name="connsiteY22" fmla="*/ 1175250 h 1526147"/>
            <a:gd name="connsiteX23" fmla="*/ 4683125 w 12688510"/>
            <a:gd name="connsiteY23" fmla="*/ 1214921 h 1526147"/>
            <a:gd name="connsiteX24" fmla="*/ 4802187 w 12688510"/>
            <a:gd name="connsiteY24" fmla="*/ 865671 h 1526147"/>
            <a:gd name="connsiteX25" fmla="*/ 4929187 w 12688510"/>
            <a:gd name="connsiteY25" fmla="*/ 1008546 h 1526147"/>
            <a:gd name="connsiteX26" fmla="*/ 5143537 w 12688510"/>
            <a:gd name="connsiteY26" fmla="*/ 802230 h 1526147"/>
            <a:gd name="connsiteX27" fmla="*/ 5278446 w 12688510"/>
            <a:gd name="connsiteY27" fmla="*/ 913335 h 1526147"/>
            <a:gd name="connsiteX28" fmla="*/ 5770562 w 12688510"/>
            <a:gd name="connsiteY28" fmla="*/ 691046 h 1526147"/>
            <a:gd name="connsiteX29" fmla="*/ 6064281 w 12688510"/>
            <a:gd name="connsiteY29" fmla="*/ 1048242 h 1526147"/>
            <a:gd name="connsiteX30" fmla="*/ 6350000 w 12688510"/>
            <a:gd name="connsiteY30" fmla="*/ 667234 h 1526147"/>
            <a:gd name="connsiteX31" fmla="*/ 6524625 w 12688510"/>
            <a:gd name="connsiteY31" fmla="*/ 810109 h 1526147"/>
            <a:gd name="connsiteX32" fmla="*/ 6651625 w 12688510"/>
            <a:gd name="connsiteY32" fmla="*/ 1135546 h 1526147"/>
            <a:gd name="connsiteX33" fmla="*/ 7016750 w 12688510"/>
            <a:gd name="connsiteY33" fmla="*/ 778359 h 1526147"/>
            <a:gd name="connsiteX34" fmla="*/ 7144513 w 12688510"/>
            <a:gd name="connsiteY34" fmla="*/ 701686 h 1526147"/>
            <a:gd name="connsiteX35" fmla="*/ 7322039 w 12688510"/>
            <a:gd name="connsiteY35" fmla="*/ 828516 h 1526147"/>
            <a:gd name="connsiteX36" fmla="*/ 7548357 w 12688510"/>
            <a:gd name="connsiteY36" fmla="*/ 1388350 h 1526147"/>
            <a:gd name="connsiteX37" fmla="*/ 8042825 w 12688510"/>
            <a:gd name="connsiteY37" fmla="*/ 1078619 h 1526147"/>
            <a:gd name="connsiteX38" fmla="*/ 8294687 w 12688510"/>
            <a:gd name="connsiteY38" fmla="*/ 1508609 h 1526147"/>
            <a:gd name="connsiteX39" fmla="*/ 8733444 w 12688510"/>
            <a:gd name="connsiteY39" fmla="*/ 1415255 h 1526147"/>
            <a:gd name="connsiteX40" fmla="*/ 9303448 w 12688510"/>
            <a:gd name="connsiteY40" fmla="*/ 717065 h 1526147"/>
            <a:gd name="connsiteX41" fmla="*/ 10010231 w 12688510"/>
            <a:gd name="connsiteY41" fmla="*/ 640092 h 1526147"/>
            <a:gd name="connsiteX42" fmla="*/ 11142981 w 12688510"/>
            <a:gd name="connsiteY42" fmla="*/ 687328 h 1526147"/>
            <a:gd name="connsiteX43" fmla="*/ 11398186 w 12688510"/>
            <a:gd name="connsiteY43" fmla="*/ 1158994 h 1526147"/>
            <a:gd name="connsiteX44" fmla="*/ 11524361 w 12688510"/>
            <a:gd name="connsiteY44" fmla="*/ 804822 h 1526147"/>
            <a:gd name="connsiteX45" fmla="*/ 11892383 w 12688510"/>
            <a:gd name="connsiteY45" fmla="*/ 1275068 h 1526147"/>
            <a:gd name="connsiteX46" fmla="*/ 12676892 w 12688510"/>
            <a:gd name="connsiteY46" fmla="*/ 1202384 h 1526147"/>
            <a:gd name="connsiteX47" fmla="*/ 12312973 w 12688510"/>
            <a:gd name="connsiteY47" fmla="*/ 846006 h 1526147"/>
            <a:gd name="connsiteX48" fmla="*/ 11650538 w 12688510"/>
            <a:gd name="connsiteY48" fmla="*/ 590672 h 1526147"/>
            <a:gd name="connsiteX49" fmla="*/ 10089107 w 12688510"/>
            <a:gd name="connsiteY49" fmla="*/ 616013 h 1526147"/>
            <a:gd name="connsiteX50" fmla="*/ 9040743 w 12688510"/>
            <a:gd name="connsiteY50" fmla="*/ 580129 h 1526147"/>
            <a:gd name="connsiteX51" fmla="*/ 8599213 w 12688510"/>
            <a:gd name="connsiteY51" fmla="*/ 762313 h 1526147"/>
            <a:gd name="connsiteX52" fmla="*/ 8143875 w 12688510"/>
            <a:gd name="connsiteY52" fmla="*/ 937109 h 1526147"/>
            <a:gd name="connsiteX53" fmla="*/ 7712960 w 12688510"/>
            <a:gd name="connsiteY53" fmla="*/ 1072558 h 1526147"/>
            <a:gd name="connsiteX54" fmla="*/ 7239043 w 12688510"/>
            <a:gd name="connsiteY54" fmla="*/ 548155 h 1526147"/>
            <a:gd name="connsiteX55" fmla="*/ 7159659 w 12688510"/>
            <a:gd name="connsiteY55" fmla="*/ 135420 h 1526147"/>
            <a:gd name="connsiteX56" fmla="*/ 7024687 w 12688510"/>
            <a:gd name="connsiteY56" fmla="*/ 571984 h 1526147"/>
            <a:gd name="connsiteX57" fmla="*/ 6802451 w 12688510"/>
            <a:gd name="connsiteY57" fmla="*/ 317984 h 1526147"/>
            <a:gd name="connsiteX58" fmla="*/ 6699250 w 12688510"/>
            <a:gd name="connsiteY58" fmla="*/ 564046 h 1526147"/>
            <a:gd name="connsiteX59" fmla="*/ 6564312 w 12688510"/>
            <a:gd name="connsiteY59" fmla="*/ 627546 h 1526147"/>
            <a:gd name="connsiteX60" fmla="*/ 6246866 w 12688510"/>
            <a:gd name="connsiteY60" fmla="*/ 183055 h 1526147"/>
            <a:gd name="connsiteX61" fmla="*/ 6151562 w 12688510"/>
            <a:gd name="connsiteY61" fmla="*/ 532296 h 1526147"/>
            <a:gd name="connsiteX62" fmla="*/ 5984875 w 12688510"/>
            <a:gd name="connsiteY62" fmla="*/ 659296 h 1526147"/>
            <a:gd name="connsiteX63" fmla="*/ 5818187 w 12688510"/>
            <a:gd name="connsiteY63" fmla="*/ 587859 h 1526147"/>
            <a:gd name="connsiteX64" fmla="*/ 5429250 w 12688510"/>
            <a:gd name="connsiteY64" fmla="*/ 651359 h 1526147"/>
            <a:gd name="connsiteX65" fmla="*/ 5310187 w 12688510"/>
            <a:gd name="connsiteY65" fmla="*/ 167171 h 1526147"/>
            <a:gd name="connsiteX66" fmla="*/ 5230812 w 12688510"/>
            <a:gd name="connsiteY66" fmla="*/ 564046 h 1526147"/>
            <a:gd name="connsiteX67" fmla="*/ 5080000 w 12688510"/>
            <a:gd name="connsiteY67" fmla="*/ 730734 h 1526147"/>
            <a:gd name="connsiteX68" fmla="*/ 4913312 w 12688510"/>
            <a:gd name="connsiteY68" fmla="*/ 524359 h 1526147"/>
            <a:gd name="connsiteX69" fmla="*/ 4683125 w 12688510"/>
            <a:gd name="connsiteY69" fmla="*/ 135421 h 1526147"/>
            <a:gd name="connsiteX70" fmla="*/ 4532312 w 12688510"/>
            <a:gd name="connsiteY70" fmla="*/ 421171 h 1526147"/>
            <a:gd name="connsiteX71" fmla="*/ 4357687 w 12688510"/>
            <a:gd name="connsiteY71" fmla="*/ 532296 h 1526147"/>
            <a:gd name="connsiteX72" fmla="*/ 4151312 w 12688510"/>
            <a:gd name="connsiteY72" fmla="*/ 429109 h 1526147"/>
            <a:gd name="connsiteX73" fmla="*/ 3873525 w 12688510"/>
            <a:gd name="connsiteY73" fmla="*/ 651358 h 1526147"/>
            <a:gd name="connsiteX74" fmla="*/ 3667359 w 12688510"/>
            <a:gd name="connsiteY74" fmla="*/ 667375 h 1526147"/>
            <a:gd name="connsiteX75" fmla="*/ 3278169 w 12688510"/>
            <a:gd name="connsiteY75" fmla="*/ 254484 h 1526147"/>
            <a:gd name="connsiteX76" fmla="*/ 3095625 w 12688510"/>
            <a:gd name="connsiteY76" fmla="*/ 691074 h 1526147"/>
            <a:gd name="connsiteX77" fmla="*/ 2905125 w 12688510"/>
            <a:gd name="connsiteY77" fmla="*/ 270359 h 1526147"/>
            <a:gd name="connsiteX78" fmla="*/ 2698731 w 12688510"/>
            <a:gd name="connsiteY78" fmla="*/ 214738 h 1526147"/>
            <a:gd name="connsiteX79" fmla="*/ 2532062 w 12688510"/>
            <a:gd name="connsiteY79" fmla="*/ 619609 h 1526147"/>
            <a:gd name="connsiteX80" fmla="*/ 2325687 w 12688510"/>
            <a:gd name="connsiteY80" fmla="*/ 516421 h 1526147"/>
            <a:gd name="connsiteX81" fmla="*/ 2159000 w 12688510"/>
            <a:gd name="connsiteY81" fmla="*/ 532296 h 1526147"/>
            <a:gd name="connsiteX82" fmla="*/ 1976437 w 12688510"/>
            <a:gd name="connsiteY82" fmla="*/ 452921 h 1526147"/>
            <a:gd name="connsiteX83" fmla="*/ 1682732 w 12688510"/>
            <a:gd name="connsiteY83" fmla="*/ 327 h 1526147"/>
            <a:gd name="connsiteX84" fmla="*/ 1381161 w 12688510"/>
            <a:gd name="connsiteY84" fmla="*/ 397242 h 1526147"/>
            <a:gd name="connsiteX85" fmla="*/ 1119187 w 12688510"/>
            <a:gd name="connsiteY85" fmla="*/ 548171 h 1526147"/>
            <a:gd name="connsiteX86" fmla="*/ 825500 w 12688510"/>
            <a:gd name="connsiteY86" fmla="*/ 516421 h 1526147"/>
            <a:gd name="connsiteX87" fmla="*/ 642937 w 12688510"/>
            <a:gd name="connsiteY87" fmla="*/ 405296 h 1526147"/>
            <a:gd name="connsiteX88" fmla="*/ 531812 w 12688510"/>
            <a:gd name="connsiteY88" fmla="*/ 103671 h 1526147"/>
            <a:gd name="connsiteX89" fmla="*/ 365125 w 12688510"/>
            <a:gd name="connsiteY89" fmla="*/ 492609 h 1526147"/>
            <a:gd name="connsiteX90" fmla="*/ 238125 w 12688510"/>
            <a:gd name="connsiteY90" fmla="*/ 103671 h 1526147"/>
            <a:gd name="connsiteX91" fmla="*/ 150812 w 12688510"/>
            <a:gd name="connsiteY91" fmla="*/ 159234 h 1526147"/>
            <a:gd name="connsiteX92" fmla="*/ 0 w 12688510"/>
            <a:gd name="connsiteY92" fmla="*/ 71921 h 1526147"/>
            <a:gd name="connsiteX0" fmla="*/ 0 w 12689690"/>
            <a:gd name="connsiteY0" fmla="*/ 71921 h 1526147"/>
            <a:gd name="connsiteX1" fmla="*/ 7937 w 12689690"/>
            <a:gd name="connsiteY1" fmla="*/ 1246671 h 1526147"/>
            <a:gd name="connsiteX2" fmla="*/ 87312 w 12689690"/>
            <a:gd name="connsiteY2" fmla="*/ 1151421 h 1526147"/>
            <a:gd name="connsiteX3" fmla="*/ 158750 w 12689690"/>
            <a:gd name="connsiteY3" fmla="*/ 1095859 h 1526147"/>
            <a:gd name="connsiteX4" fmla="*/ 222250 w 12689690"/>
            <a:gd name="connsiteY4" fmla="*/ 1183171 h 1526147"/>
            <a:gd name="connsiteX5" fmla="*/ 373062 w 12689690"/>
            <a:gd name="connsiteY5" fmla="*/ 1151421 h 1526147"/>
            <a:gd name="connsiteX6" fmla="*/ 603250 w 12689690"/>
            <a:gd name="connsiteY6" fmla="*/ 960921 h 1526147"/>
            <a:gd name="connsiteX7" fmla="*/ 976312 w 12689690"/>
            <a:gd name="connsiteY7" fmla="*/ 1016484 h 1526147"/>
            <a:gd name="connsiteX8" fmla="*/ 1341437 w 12689690"/>
            <a:gd name="connsiteY8" fmla="*/ 1167296 h 1526147"/>
            <a:gd name="connsiteX9" fmla="*/ 1674812 w 12689690"/>
            <a:gd name="connsiteY9" fmla="*/ 1302234 h 1526147"/>
            <a:gd name="connsiteX10" fmla="*/ 2198687 w 12689690"/>
            <a:gd name="connsiteY10" fmla="*/ 1262546 h 1526147"/>
            <a:gd name="connsiteX11" fmla="*/ 2619375 w 12689690"/>
            <a:gd name="connsiteY11" fmla="*/ 921234 h 1526147"/>
            <a:gd name="connsiteX12" fmla="*/ 2730500 w 12689690"/>
            <a:gd name="connsiteY12" fmla="*/ 857734 h 1526147"/>
            <a:gd name="connsiteX13" fmla="*/ 2944812 w 12689690"/>
            <a:gd name="connsiteY13" fmla="*/ 937109 h 1526147"/>
            <a:gd name="connsiteX14" fmla="*/ 3151187 w 12689690"/>
            <a:gd name="connsiteY14" fmla="*/ 1199046 h 1526147"/>
            <a:gd name="connsiteX15" fmla="*/ 3333750 w 12689690"/>
            <a:gd name="connsiteY15" fmla="*/ 706921 h 1526147"/>
            <a:gd name="connsiteX16" fmla="*/ 3476625 w 12689690"/>
            <a:gd name="connsiteY16" fmla="*/ 738671 h 1526147"/>
            <a:gd name="connsiteX17" fmla="*/ 3770312 w 12689690"/>
            <a:gd name="connsiteY17" fmla="*/ 1087921 h 1526147"/>
            <a:gd name="connsiteX18" fmla="*/ 3929050 w 12689690"/>
            <a:gd name="connsiteY18" fmla="*/ 1341921 h 1526147"/>
            <a:gd name="connsiteX19" fmla="*/ 4175125 w 12689690"/>
            <a:gd name="connsiteY19" fmla="*/ 873609 h 1526147"/>
            <a:gd name="connsiteX20" fmla="*/ 4325937 w 12689690"/>
            <a:gd name="connsiteY20" fmla="*/ 1048234 h 1526147"/>
            <a:gd name="connsiteX21" fmla="*/ 4397347 w 12689690"/>
            <a:gd name="connsiteY21" fmla="*/ 1326046 h 1526147"/>
            <a:gd name="connsiteX22" fmla="*/ 4548134 w 12689690"/>
            <a:gd name="connsiteY22" fmla="*/ 1175250 h 1526147"/>
            <a:gd name="connsiteX23" fmla="*/ 4683125 w 12689690"/>
            <a:gd name="connsiteY23" fmla="*/ 1214921 h 1526147"/>
            <a:gd name="connsiteX24" fmla="*/ 4802187 w 12689690"/>
            <a:gd name="connsiteY24" fmla="*/ 865671 h 1526147"/>
            <a:gd name="connsiteX25" fmla="*/ 4929187 w 12689690"/>
            <a:gd name="connsiteY25" fmla="*/ 1008546 h 1526147"/>
            <a:gd name="connsiteX26" fmla="*/ 5143537 w 12689690"/>
            <a:gd name="connsiteY26" fmla="*/ 802230 h 1526147"/>
            <a:gd name="connsiteX27" fmla="*/ 5278446 w 12689690"/>
            <a:gd name="connsiteY27" fmla="*/ 913335 h 1526147"/>
            <a:gd name="connsiteX28" fmla="*/ 5770562 w 12689690"/>
            <a:gd name="connsiteY28" fmla="*/ 691046 h 1526147"/>
            <a:gd name="connsiteX29" fmla="*/ 6064281 w 12689690"/>
            <a:gd name="connsiteY29" fmla="*/ 1048242 h 1526147"/>
            <a:gd name="connsiteX30" fmla="*/ 6350000 w 12689690"/>
            <a:gd name="connsiteY30" fmla="*/ 667234 h 1526147"/>
            <a:gd name="connsiteX31" fmla="*/ 6524625 w 12689690"/>
            <a:gd name="connsiteY31" fmla="*/ 810109 h 1526147"/>
            <a:gd name="connsiteX32" fmla="*/ 6651625 w 12689690"/>
            <a:gd name="connsiteY32" fmla="*/ 1135546 h 1526147"/>
            <a:gd name="connsiteX33" fmla="*/ 7016750 w 12689690"/>
            <a:gd name="connsiteY33" fmla="*/ 778359 h 1526147"/>
            <a:gd name="connsiteX34" fmla="*/ 7144513 w 12689690"/>
            <a:gd name="connsiteY34" fmla="*/ 701686 h 1526147"/>
            <a:gd name="connsiteX35" fmla="*/ 7322039 w 12689690"/>
            <a:gd name="connsiteY35" fmla="*/ 828516 h 1526147"/>
            <a:gd name="connsiteX36" fmla="*/ 7548357 w 12689690"/>
            <a:gd name="connsiteY36" fmla="*/ 1388350 h 1526147"/>
            <a:gd name="connsiteX37" fmla="*/ 8042825 w 12689690"/>
            <a:gd name="connsiteY37" fmla="*/ 1078619 h 1526147"/>
            <a:gd name="connsiteX38" fmla="*/ 8294687 w 12689690"/>
            <a:gd name="connsiteY38" fmla="*/ 1508609 h 1526147"/>
            <a:gd name="connsiteX39" fmla="*/ 8733444 w 12689690"/>
            <a:gd name="connsiteY39" fmla="*/ 1415255 h 1526147"/>
            <a:gd name="connsiteX40" fmla="*/ 9303448 w 12689690"/>
            <a:gd name="connsiteY40" fmla="*/ 717065 h 1526147"/>
            <a:gd name="connsiteX41" fmla="*/ 10010231 w 12689690"/>
            <a:gd name="connsiteY41" fmla="*/ 640092 h 1526147"/>
            <a:gd name="connsiteX42" fmla="*/ 11142981 w 12689690"/>
            <a:gd name="connsiteY42" fmla="*/ 687328 h 1526147"/>
            <a:gd name="connsiteX43" fmla="*/ 11398186 w 12689690"/>
            <a:gd name="connsiteY43" fmla="*/ 1158994 h 1526147"/>
            <a:gd name="connsiteX44" fmla="*/ 11524361 w 12689690"/>
            <a:gd name="connsiteY44" fmla="*/ 804822 h 1526147"/>
            <a:gd name="connsiteX45" fmla="*/ 11892383 w 12689690"/>
            <a:gd name="connsiteY45" fmla="*/ 1275068 h 1526147"/>
            <a:gd name="connsiteX46" fmla="*/ 12676892 w 12689690"/>
            <a:gd name="connsiteY46" fmla="*/ 1202384 h 1526147"/>
            <a:gd name="connsiteX47" fmla="*/ 12312973 w 12689690"/>
            <a:gd name="connsiteY47" fmla="*/ 846006 h 1526147"/>
            <a:gd name="connsiteX48" fmla="*/ 11461271 w 12689690"/>
            <a:gd name="connsiteY48" fmla="*/ 549489 h 1526147"/>
            <a:gd name="connsiteX49" fmla="*/ 10089107 w 12689690"/>
            <a:gd name="connsiteY49" fmla="*/ 616013 h 1526147"/>
            <a:gd name="connsiteX50" fmla="*/ 9040743 w 12689690"/>
            <a:gd name="connsiteY50" fmla="*/ 580129 h 1526147"/>
            <a:gd name="connsiteX51" fmla="*/ 8599213 w 12689690"/>
            <a:gd name="connsiteY51" fmla="*/ 762313 h 1526147"/>
            <a:gd name="connsiteX52" fmla="*/ 8143875 w 12689690"/>
            <a:gd name="connsiteY52" fmla="*/ 937109 h 1526147"/>
            <a:gd name="connsiteX53" fmla="*/ 7712960 w 12689690"/>
            <a:gd name="connsiteY53" fmla="*/ 1072558 h 1526147"/>
            <a:gd name="connsiteX54" fmla="*/ 7239043 w 12689690"/>
            <a:gd name="connsiteY54" fmla="*/ 548155 h 1526147"/>
            <a:gd name="connsiteX55" fmla="*/ 7159659 w 12689690"/>
            <a:gd name="connsiteY55" fmla="*/ 135420 h 1526147"/>
            <a:gd name="connsiteX56" fmla="*/ 7024687 w 12689690"/>
            <a:gd name="connsiteY56" fmla="*/ 571984 h 1526147"/>
            <a:gd name="connsiteX57" fmla="*/ 6802451 w 12689690"/>
            <a:gd name="connsiteY57" fmla="*/ 317984 h 1526147"/>
            <a:gd name="connsiteX58" fmla="*/ 6699250 w 12689690"/>
            <a:gd name="connsiteY58" fmla="*/ 564046 h 1526147"/>
            <a:gd name="connsiteX59" fmla="*/ 6564312 w 12689690"/>
            <a:gd name="connsiteY59" fmla="*/ 627546 h 1526147"/>
            <a:gd name="connsiteX60" fmla="*/ 6246866 w 12689690"/>
            <a:gd name="connsiteY60" fmla="*/ 183055 h 1526147"/>
            <a:gd name="connsiteX61" fmla="*/ 6151562 w 12689690"/>
            <a:gd name="connsiteY61" fmla="*/ 532296 h 1526147"/>
            <a:gd name="connsiteX62" fmla="*/ 5984875 w 12689690"/>
            <a:gd name="connsiteY62" fmla="*/ 659296 h 1526147"/>
            <a:gd name="connsiteX63" fmla="*/ 5818187 w 12689690"/>
            <a:gd name="connsiteY63" fmla="*/ 587859 h 1526147"/>
            <a:gd name="connsiteX64" fmla="*/ 5429250 w 12689690"/>
            <a:gd name="connsiteY64" fmla="*/ 651359 h 1526147"/>
            <a:gd name="connsiteX65" fmla="*/ 5310187 w 12689690"/>
            <a:gd name="connsiteY65" fmla="*/ 167171 h 1526147"/>
            <a:gd name="connsiteX66" fmla="*/ 5230812 w 12689690"/>
            <a:gd name="connsiteY66" fmla="*/ 564046 h 1526147"/>
            <a:gd name="connsiteX67" fmla="*/ 5080000 w 12689690"/>
            <a:gd name="connsiteY67" fmla="*/ 730734 h 1526147"/>
            <a:gd name="connsiteX68" fmla="*/ 4913312 w 12689690"/>
            <a:gd name="connsiteY68" fmla="*/ 524359 h 1526147"/>
            <a:gd name="connsiteX69" fmla="*/ 4683125 w 12689690"/>
            <a:gd name="connsiteY69" fmla="*/ 135421 h 1526147"/>
            <a:gd name="connsiteX70" fmla="*/ 4532312 w 12689690"/>
            <a:gd name="connsiteY70" fmla="*/ 421171 h 1526147"/>
            <a:gd name="connsiteX71" fmla="*/ 4357687 w 12689690"/>
            <a:gd name="connsiteY71" fmla="*/ 532296 h 1526147"/>
            <a:gd name="connsiteX72" fmla="*/ 4151312 w 12689690"/>
            <a:gd name="connsiteY72" fmla="*/ 429109 h 1526147"/>
            <a:gd name="connsiteX73" fmla="*/ 3873525 w 12689690"/>
            <a:gd name="connsiteY73" fmla="*/ 651358 h 1526147"/>
            <a:gd name="connsiteX74" fmla="*/ 3667359 w 12689690"/>
            <a:gd name="connsiteY74" fmla="*/ 667375 h 1526147"/>
            <a:gd name="connsiteX75" fmla="*/ 3278169 w 12689690"/>
            <a:gd name="connsiteY75" fmla="*/ 254484 h 1526147"/>
            <a:gd name="connsiteX76" fmla="*/ 3095625 w 12689690"/>
            <a:gd name="connsiteY76" fmla="*/ 691074 h 1526147"/>
            <a:gd name="connsiteX77" fmla="*/ 2905125 w 12689690"/>
            <a:gd name="connsiteY77" fmla="*/ 270359 h 1526147"/>
            <a:gd name="connsiteX78" fmla="*/ 2698731 w 12689690"/>
            <a:gd name="connsiteY78" fmla="*/ 214738 h 1526147"/>
            <a:gd name="connsiteX79" fmla="*/ 2532062 w 12689690"/>
            <a:gd name="connsiteY79" fmla="*/ 619609 h 1526147"/>
            <a:gd name="connsiteX80" fmla="*/ 2325687 w 12689690"/>
            <a:gd name="connsiteY80" fmla="*/ 516421 h 1526147"/>
            <a:gd name="connsiteX81" fmla="*/ 2159000 w 12689690"/>
            <a:gd name="connsiteY81" fmla="*/ 532296 h 1526147"/>
            <a:gd name="connsiteX82" fmla="*/ 1976437 w 12689690"/>
            <a:gd name="connsiteY82" fmla="*/ 452921 h 1526147"/>
            <a:gd name="connsiteX83" fmla="*/ 1682732 w 12689690"/>
            <a:gd name="connsiteY83" fmla="*/ 327 h 1526147"/>
            <a:gd name="connsiteX84" fmla="*/ 1381161 w 12689690"/>
            <a:gd name="connsiteY84" fmla="*/ 397242 h 1526147"/>
            <a:gd name="connsiteX85" fmla="*/ 1119187 w 12689690"/>
            <a:gd name="connsiteY85" fmla="*/ 548171 h 1526147"/>
            <a:gd name="connsiteX86" fmla="*/ 825500 w 12689690"/>
            <a:gd name="connsiteY86" fmla="*/ 516421 h 1526147"/>
            <a:gd name="connsiteX87" fmla="*/ 642937 w 12689690"/>
            <a:gd name="connsiteY87" fmla="*/ 405296 h 1526147"/>
            <a:gd name="connsiteX88" fmla="*/ 531812 w 12689690"/>
            <a:gd name="connsiteY88" fmla="*/ 103671 h 1526147"/>
            <a:gd name="connsiteX89" fmla="*/ 365125 w 12689690"/>
            <a:gd name="connsiteY89" fmla="*/ 492609 h 1526147"/>
            <a:gd name="connsiteX90" fmla="*/ 238125 w 12689690"/>
            <a:gd name="connsiteY90" fmla="*/ 103671 h 1526147"/>
            <a:gd name="connsiteX91" fmla="*/ 150812 w 12689690"/>
            <a:gd name="connsiteY91" fmla="*/ 159234 h 1526147"/>
            <a:gd name="connsiteX92" fmla="*/ 0 w 12689690"/>
            <a:gd name="connsiteY92" fmla="*/ 71921 h 1526147"/>
            <a:gd name="connsiteX0" fmla="*/ 0 w 12687089"/>
            <a:gd name="connsiteY0" fmla="*/ 71921 h 1526147"/>
            <a:gd name="connsiteX1" fmla="*/ 7937 w 12687089"/>
            <a:gd name="connsiteY1" fmla="*/ 1246671 h 1526147"/>
            <a:gd name="connsiteX2" fmla="*/ 87312 w 12687089"/>
            <a:gd name="connsiteY2" fmla="*/ 1151421 h 1526147"/>
            <a:gd name="connsiteX3" fmla="*/ 158750 w 12687089"/>
            <a:gd name="connsiteY3" fmla="*/ 1095859 h 1526147"/>
            <a:gd name="connsiteX4" fmla="*/ 222250 w 12687089"/>
            <a:gd name="connsiteY4" fmla="*/ 1183171 h 1526147"/>
            <a:gd name="connsiteX5" fmla="*/ 373062 w 12687089"/>
            <a:gd name="connsiteY5" fmla="*/ 1151421 h 1526147"/>
            <a:gd name="connsiteX6" fmla="*/ 603250 w 12687089"/>
            <a:gd name="connsiteY6" fmla="*/ 960921 h 1526147"/>
            <a:gd name="connsiteX7" fmla="*/ 976312 w 12687089"/>
            <a:gd name="connsiteY7" fmla="*/ 1016484 h 1526147"/>
            <a:gd name="connsiteX8" fmla="*/ 1341437 w 12687089"/>
            <a:gd name="connsiteY8" fmla="*/ 1167296 h 1526147"/>
            <a:gd name="connsiteX9" fmla="*/ 1674812 w 12687089"/>
            <a:gd name="connsiteY9" fmla="*/ 1302234 h 1526147"/>
            <a:gd name="connsiteX10" fmla="*/ 2198687 w 12687089"/>
            <a:gd name="connsiteY10" fmla="*/ 1262546 h 1526147"/>
            <a:gd name="connsiteX11" fmla="*/ 2619375 w 12687089"/>
            <a:gd name="connsiteY11" fmla="*/ 921234 h 1526147"/>
            <a:gd name="connsiteX12" fmla="*/ 2730500 w 12687089"/>
            <a:gd name="connsiteY12" fmla="*/ 857734 h 1526147"/>
            <a:gd name="connsiteX13" fmla="*/ 2944812 w 12687089"/>
            <a:gd name="connsiteY13" fmla="*/ 937109 h 1526147"/>
            <a:gd name="connsiteX14" fmla="*/ 3151187 w 12687089"/>
            <a:gd name="connsiteY14" fmla="*/ 1199046 h 1526147"/>
            <a:gd name="connsiteX15" fmla="*/ 3333750 w 12687089"/>
            <a:gd name="connsiteY15" fmla="*/ 706921 h 1526147"/>
            <a:gd name="connsiteX16" fmla="*/ 3476625 w 12687089"/>
            <a:gd name="connsiteY16" fmla="*/ 738671 h 1526147"/>
            <a:gd name="connsiteX17" fmla="*/ 3770312 w 12687089"/>
            <a:gd name="connsiteY17" fmla="*/ 1087921 h 1526147"/>
            <a:gd name="connsiteX18" fmla="*/ 3929050 w 12687089"/>
            <a:gd name="connsiteY18" fmla="*/ 1341921 h 1526147"/>
            <a:gd name="connsiteX19" fmla="*/ 4175125 w 12687089"/>
            <a:gd name="connsiteY19" fmla="*/ 873609 h 1526147"/>
            <a:gd name="connsiteX20" fmla="*/ 4325937 w 12687089"/>
            <a:gd name="connsiteY20" fmla="*/ 1048234 h 1526147"/>
            <a:gd name="connsiteX21" fmla="*/ 4397347 w 12687089"/>
            <a:gd name="connsiteY21" fmla="*/ 1326046 h 1526147"/>
            <a:gd name="connsiteX22" fmla="*/ 4548134 w 12687089"/>
            <a:gd name="connsiteY22" fmla="*/ 1175250 h 1526147"/>
            <a:gd name="connsiteX23" fmla="*/ 4683125 w 12687089"/>
            <a:gd name="connsiteY23" fmla="*/ 1214921 h 1526147"/>
            <a:gd name="connsiteX24" fmla="*/ 4802187 w 12687089"/>
            <a:gd name="connsiteY24" fmla="*/ 865671 h 1526147"/>
            <a:gd name="connsiteX25" fmla="*/ 4929187 w 12687089"/>
            <a:gd name="connsiteY25" fmla="*/ 1008546 h 1526147"/>
            <a:gd name="connsiteX26" fmla="*/ 5143537 w 12687089"/>
            <a:gd name="connsiteY26" fmla="*/ 802230 h 1526147"/>
            <a:gd name="connsiteX27" fmla="*/ 5278446 w 12687089"/>
            <a:gd name="connsiteY27" fmla="*/ 913335 h 1526147"/>
            <a:gd name="connsiteX28" fmla="*/ 5770562 w 12687089"/>
            <a:gd name="connsiteY28" fmla="*/ 691046 h 1526147"/>
            <a:gd name="connsiteX29" fmla="*/ 6064281 w 12687089"/>
            <a:gd name="connsiteY29" fmla="*/ 1048242 h 1526147"/>
            <a:gd name="connsiteX30" fmla="*/ 6350000 w 12687089"/>
            <a:gd name="connsiteY30" fmla="*/ 667234 h 1526147"/>
            <a:gd name="connsiteX31" fmla="*/ 6524625 w 12687089"/>
            <a:gd name="connsiteY31" fmla="*/ 810109 h 1526147"/>
            <a:gd name="connsiteX32" fmla="*/ 6651625 w 12687089"/>
            <a:gd name="connsiteY32" fmla="*/ 1135546 h 1526147"/>
            <a:gd name="connsiteX33" fmla="*/ 7016750 w 12687089"/>
            <a:gd name="connsiteY33" fmla="*/ 778359 h 1526147"/>
            <a:gd name="connsiteX34" fmla="*/ 7144513 w 12687089"/>
            <a:gd name="connsiteY34" fmla="*/ 701686 h 1526147"/>
            <a:gd name="connsiteX35" fmla="*/ 7322039 w 12687089"/>
            <a:gd name="connsiteY35" fmla="*/ 828516 h 1526147"/>
            <a:gd name="connsiteX36" fmla="*/ 7548357 w 12687089"/>
            <a:gd name="connsiteY36" fmla="*/ 1388350 h 1526147"/>
            <a:gd name="connsiteX37" fmla="*/ 8042825 w 12687089"/>
            <a:gd name="connsiteY37" fmla="*/ 1078619 h 1526147"/>
            <a:gd name="connsiteX38" fmla="*/ 8294687 w 12687089"/>
            <a:gd name="connsiteY38" fmla="*/ 1508609 h 1526147"/>
            <a:gd name="connsiteX39" fmla="*/ 8733444 w 12687089"/>
            <a:gd name="connsiteY39" fmla="*/ 1415255 h 1526147"/>
            <a:gd name="connsiteX40" fmla="*/ 9303448 w 12687089"/>
            <a:gd name="connsiteY40" fmla="*/ 717065 h 1526147"/>
            <a:gd name="connsiteX41" fmla="*/ 10010231 w 12687089"/>
            <a:gd name="connsiteY41" fmla="*/ 640092 h 1526147"/>
            <a:gd name="connsiteX42" fmla="*/ 11142981 w 12687089"/>
            <a:gd name="connsiteY42" fmla="*/ 687328 h 1526147"/>
            <a:gd name="connsiteX43" fmla="*/ 11398186 w 12687089"/>
            <a:gd name="connsiteY43" fmla="*/ 1158994 h 1526147"/>
            <a:gd name="connsiteX44" fmla="*/ 11524361 w 12687089"/>
            <a:gd name="connsiteY44" fmla="*/ 804822 h 1526147"/>
            <a:gd name="connsiteX45" fmla="*/ 11892383 w 12687089"/>
            <a:gd name="connsiteY45" fmla="*/ 1275068 h 1526147"/>
            <a:gd name="connsiteX46" fmla="*/ 12676892 w 12687089"/>
            <a:gd name="connsiteY46" fmla="*/ 1202384 h 1526147"/>
            <a:gd name="connsiteX47" fmla="*/ 12281428 w 12687089"/>
            <a:gd name="connsiteY47" fmla="*/ 878952 h 1526147"/>
            <a:gd name="connsiteX48" fmla="*/ 11461271 w 12687089"/>
            <a:gd name="connsiteY48" fmla="*/ 549489 h 1526147"/>
            <a:gd name="connsiteX49" fmla="*/ 10089107 w 12687089"/>
            <a:gd name="connsiteY49" fmla="*/ 616013 h 1526147"/>
            <a:gd name="connsiteX50" fmla="*/ 9040743 w 12687089"/>
            <a:gd name="connsiteY50" fmla="*/ 580129 h 1526147"/>
            <a:gd name="connsiteX51" fmla="*/ 8599213 w 12687089"/>
            <a:gd name="connsiteY51" fmla="*/ 762313 h 1526147"/>
            <a:gd name="connsiteX52" fmla="*/ 8143875 w 12687089"/>
            <a:gd name="connsiteY52" fmla="*/ 937109 h 1526147"/>
            <a:gd name="connsiteX53" fmla="*/ 7712960 w 12687089"/>
            <a:gd name="connsiteY53" fmla="*/ 1072558 h 1526147"/>
            <a:gd name="connsiteX54" fmla="*/ 7239043 w 12687089"/>
            <a:gd name="connsiteY54" fmla="*/ 548155 h 1526147"/>
            <a:gd name="connsiteX55" fmla="*/ 7159659 w 12687089"/>
            <a:gd name="connsiteY55" fmla="*/ 135420 h 1526147"/>
            <a:gd name="connsiteX56" fmla="*/ 7024687 w 12687089"/>
            <a:gd name="connsiteY56" fmla="*/ 571984 h 1526147"/>
            <a:gd name="connsiteX57" fmla="*/ 6802451 w 12687089"/>
            <a:gd name="connsiteY57" fmla="*/ 317984 h 1526147"/>
            <a:gd name="connsiteX58" fmla="*/ 6699250 w 12687089"/>
            <a:gd name="connsiteY58" fmla="*/ 564046 h 1526147"/>
            <a:gd name="connsiteX59" fmla="*/ 6564312 w 12687089"/>
            <a:gd name="connsiteY59" fmla="*/ 627546 h 1526147"/>
            <a:gd name="connsiteX60" fmla="*/ 6246866 w 12687089"/>
            <a:gd name="connsiteY60" fmla="*/ 183055 h 1526147"/>
            <a:gd name="connsiteX61" fmla="*/ 6151562 w 12687089"/>
            <a:gd name="connsiteY61" fmla="*/ 532296 h 1526147"/>
            <a:gd name="connsiteX62" fmla="*/ 5984875 w 12687089"/>
            <a:gd name="connsiteY62" fmla="*/ 659296 h 1526147"/>
            <a:gd name="connsiteX63" fmla="*/ 5818187 w 12687089"/>
            <a:gd name="connsiteY63" fmla="*/ 587859 h 1526147"/>
            <a:gd name="connsiteX64" fmla="*/ 5429250 w 12687089"/>
            <a:gd name="connsiteY64" fmla="*/ 651359 h 1526147"/>
            <a:gd name="connsiteX65" fmla="*/ 5310187 w 12687089"/>
            <a:gd name="connsiteY65" fmla="*/ 167171 h 1526147"/>
            <a:gd name="connsiteX66" fmla="*/ 5230812 w 12687089"/>
            <a:gd name="connsiteY66" fmla="*/ 564046 h 1526147"/>
            <a:gd name="connsiteX67" fmla="*/ 5080000 w 12687089"/>
            <a:gd name="connsiteY67" fmla="*/ 730734 h 1526147"/>
            <a:gd name="connsiteX68" fmla="*/ 4913312 w 12687089"/>
            <a:gd name="connsiteY68" fmla="*/ 524359 h 1526147"/>
            <a:gd name="connsiteX69" fmla="*/ 4683125 w 12687089"/>
            <a:gd name="connsiteY69" fmla="*/ 135421 h 1526147"/>
            <a:gd name="connsiteX70" fmla="*/ 4532312 w 12687089"/>
            <a:gd name="connsiteY70" fmla="*/ 421171 h 1526147"/>
            <a:gd name="connsiteX71" fmla="*/ 4357687 w 12687089"/>
            <a:gd name="connsiteY71" fmla="*/ 532296 h 1526147"/>
            <a:gd name="connsiteX72" fmla="*/ 4151312 w 12687089"/>
            <a:gd name="connsiteY72" fmla="*/ 429109 h 1526147"/>
            <a:gd name="connsiteX73" fmla="*/ 3873525 w 12687089"/>
            <a:gd name="connsiteY73" fmla="*/ 651358 h 1526147"/>
            <a:gd name="connsiteX74" fmla="*/ 3667359 w 12687089"/>
            <a:gd name="connsiteY74" fmla="*/ 667375 h 1526147"/>
            <a:gd name="connsiteX75" fmla="*/ 3278169 w 12687089"/>
            <a:gd name="connsiteY75" fmla="*/ 254484 h 1526147"/>
            <a:gd name="connsiteX76" fmla="*/ 3095625 w 12687089"/>
            <a:gd name="connsiteY76" fmla="*/ 691074 h 1526147"/>
            <a:gd name="connsiteX77" fmla="*/ 2905125 w 12687089"/>
            <a:gd name="connsiteY77" fmla="*/ 270359 h 1526147"/>
            <a:gd name="connsiteX78" fmla="*/ 2698731 w 12687089"/>
            <a:gd name="connsiteY78" fmla="*/ 214738 h 1526147"/>
            <a:gd name="connsiteX79" fmla="*/ 2532062 w 12687089"/>
            <a:gd name="connsiteY79" fmla="*/ 619609 h 1526147"/>
            <a:gd name="connsiteX80" fmla="*/ 2325687 w 12687089"/>
            <a:gd name="connsiteY80" fmla="*/ 516421 h 1526147"/>
            <a:gd name="connsiteX81" fmla="*/ 2159000 w 12687089"/>
            <a:gd name="connsiteY81" fmla="*/ 532296 h 1526147"/>
            <a:gd name="connsiteX82" fmla="*/ 1976437 w 12687089"/>
            <a:gd name="connsiteY82" fmla="*/ 452921 h 1526147"/>
            <a:gd name="connsiteX83" fmla="*/ 1682732 w 12687089"/>
            <a:gd name="connsiteY83" fmla="*/ 327 h 1526147"/>
            <a:gd name="connsiteX84" fmla="*/ 1381161 w 12687089"/>
            <a:gd name="connsiteY84" fmla="*/ 397242 h 1526147"/>
            <a:gd name="connsiteX85" fmla="*/ 1119187 w 12687089"/>
            <a:gd name="connsiteY85" fmla="*/ 548171 h 1526147"/>
            <a:gd name="connsiteX86" fmla="*/ 825500 w 12687089"/>
            <a:gd name="connsiteY86" fmla="*/ 516421 h 1526147"/>
            <a:gd name="connsiteX87" fmla="*/ 642937 w 12687089"/>
            <a:gd name="connsiteY87" fmla="*/ 405296 h 1526147"/>
            <a:gd name="connsiteX88" fmla="*/ 531812 w 12687089"/>
            <a:gd name="connsiteY88" fmla="*/ 103671 h 1526147"/>
            <a:gd name="connsiteX89" fmla="*/ 365125 w 12687089"/>
            <a:gd name="connsiteY89" fmla="*/ 492609 h 1526147"/>
            <a:gd name="connsiteX90" fmla="*/ 238125 w 12687089"/>
            <a:gd name="connsiteY90" fmla="*/ 103671 h 1526147"/>
            <a:gd name="connsiteX91" fmla="*/ 150812 w 12687089"/>
            <a:gd name="connsiteY91" fmla="*/ 159234 h 1526147"/>
            <a:gd name="connsiteX92" fmla="*/ 0 w 12687089"/>
            <a:gd name="connsiteY92" fmla="*/ 71921 h 1526147"/>
            <a:gd name="connsiteX0" fmla="*/ 0 w 12687902"/>
            <a:gd name="connsiteY0" fmla="*/ 71921 h 1526147"/>
            <a:gd name="connsiteX1" fmla="*/ 7937 w 12687902"/>
            <a:gd name="connsiteY1" fmla="*/ 1246671 h 1526147"/>
            <a:gd name="connsiteX2" fmla="*/ 87312 w 12687902"/>
            <a:gd name="connsiteY2" fmla="*/ 1151421 h 1526147"/>
            <a:gd name="connsiteX3" fmla="*/ 158750 w 12687902"/>
            <a:gd name="connsiteY3" fmla="*/ 1095859 h 1526147"/>
            <a:gd name="connsiteX4" fmla="*/ 222250 w 12687902"/>
            <a:gd name="connsiteY4" fmla="*/ 1183171 h 1526147"/>
            <a:gd name="connsiteX5" fmla="*/ 373062 w 12687902"/>
            <a:gd name="connsiteY5" fmla="*/ 1151421 h 1526147"/>
            <a:gd name="connsiteX6" fmla="*/ 603250 w 12687902"/>
            <a:gd name="connsiteY6" fmla="*/ 960921 h 1526147"/>
            <a:gd name="connsiteX7" fmla="*/ 976312 w 12687902"/>
            <a:gd name="connsiteY7" fmla="*/ 1016484 h 1526147"/>
            <a:gd name="connsiteX8" fmla="*/ 1341437 w 12687902"/>
            <a:gd name="connsiteY8" fmla="*/ 1167296 h 1526147"/>
            <a:gd name="connsiteX9" fmla="*/ 1674812 w 12687902"/>
            <a:gd name="connsiteY9" fmla="*/ 1302234 h 1526147"/>
            <a:gd name="connsiteX10" fmla="*/ 2198687 w 12687902"/>
            <a:gd name="connsiteY10" fmla="*/ 1262546 h 1526147"/>
            <a:gd name="connsiteX11" fmla="*/ 2619375 w 12687902"/>
            <a:gd name="connsiteY11" fmla="*/ 921234 h 1526147"/>
            <a:gd name="connsiteX12" fmla="*/ 2730500 w 12687902"/>
            <a:gd name="connsiteY12" fmla="*/ 857734 h 1526147"/>
            <a:gd name="connsiteX13" fmla="*/ 2944812 w 12687902"/>
            <a:gd name="connsiteY13" fmla="*/ 937109 h 1526147"/>
            <a:gd name="connsiteX14" fmla="*/ 3151187 w 12687902"/>
            <a:gd name="connsiteY14" fmla="*/ 1199046 h 1526147"/>
            <a:gd name="connsiteX15" fmla="*/ 3333750 w 12687902"/>
            <a:gd name="connsiteY15" fmla="*/ 706921 h 1526147"/>
            <a:gd name="connsiteX16" fmla="*/ 3476625 w 12687902"/>
            <a:gd name="connsiteY16" fmla="*/ 738671 h 1526147"/>
            <a:gd name="connsiteX17" fmla="*/ 3770312 w 12687902"/>
            <a:gd name="connsiteY17" fmla="*/ 1087921 h 1526147"/>
            <a:gd name="connsiteX18" fmla="*/ 3929050 w 12687902"/>
            <a:gd name="connsiteY18" fmla="*/ 1341921 h 1526147"/>
            <a:gd name="connsiteX19" fmla="*/ 4175125 w 12687902"/>
            <a:gd name="connsiteY19" fmla="*/ 873609 h 1526147"/>
            <a:gd name="connsiteX20" fmla="*/ 4325937 w 12687902"/>
            <a:gd name="connsiteY20" fmla="*/ 1048234 h 1526147"/>
            <a:gd name="connsiteX21" fmla="*/ 4397347 w 12687902"/>
            <a:gd name="connsiteY21" fmla="*/ 1326046 h 1526147"/>
            <a:gd name="connsiteX22" fmla="*/ 4548134 w 12687902"/>
            <a:gd name="connsiteY22" fmla="*/ 1175250 h 1526147"/>
            <a:gd name="connsiteX23" fmla="*/ 4683125 w 12687902"/>
            <a:gd name="connsiteY23" fmla="*/ 1214921 h 1526147"/>
            <a:gd name="connsiteX24" fmla="*/ 4802187 w 12687902"/>
            <a:gd name="connsiteY24" fmla="*/ 865671 h 1526147"/>
            <a:gd name="connsiteX25" fmla="*/ 4929187 w 12687902"/>
            <a:gd name="connsiteY25" fmla="*/ 1008546 h 1526147"/>
            <a:gd name="connsiteX26" fmla="*/ 5143537 w 12687902"/>
            <a:gd name="connsiteY26" fmla="*/ 802230 h 1526147"/>
            <a:gd name="connsiteX27" fmla="*/ 5278446 w 12687902"/>
            <a:gd name="connsiteY27" fmla="*/ 913335 h 1526147"/>
            <a:gd name="connsiteX28" fmla="*/ 5770562 w 12687902"/>
            <a:gd name="connsiteY28" fmla="*/ 691046 h 1526147"/>
            <a:gd name="connsiteX29" fmla="*/ 6064281 w 12687902"/>
            <a:gd name="connsiteY29" fmla="*/ 1048242 h 1526147"/>
            <a:gd name="connsiteX30" fmla="*/ 6350000 w 12687902"/>
            <a:gd name="connsiteY30" fmla="*/ 667234 h 1526147"/>
            <a:gd name="connsiteX31" fmla="*/ 6524625 w 12687902"/>
            <a:gd name="connsiteY31" fmla="*/ 810109 h 1526147"/>
            <a:gd name="connsiteX32" fmla="*/ 6651625 w 12687902"/>
            <a:gd name="connsiteY32" fmla="*/ 1135546 h 1526147"/>
            <a:gd name="connsiteX33" fmla="*/ 7016750 w 12687902"/>
            <a:gd name="connsiteY33" fmla="*/ 778359 h 1526147"/>
            <a:gd name="connsiteX34" fmla="*/ 7144513 w 12687902"/>
            <a:gd name="connsiteY34" fmla="*/ 701686 h 1526147"/>
            <a:gd name="connsiteX35" fmla="*/ 7322039 w 12687902"/>
            <a:gd name="connsiteY35" fmla="*/ 828516 h 1526147"/>
            <a:gd name="connsiteX36" fmla="*/ 7548357 w 12687902"/>
            <a:gd name="connsiteY36" fmla="*/ 1388350 h 1526147"/>
            <a:gd name="connsiteX37" fmla="*/ 8042825 w 12687902"/>
            <a:gd name="connsiteY37" fmla="*/ 1078619 h 1526147"/>
            <a:gd name="connsiteX38" fmla="*/ 8294687 w 12687902"/>
            <a:gd name="connsiteY38" fmla="*/ 1508609 h 1526147"/>
            <a:gd name="connsiteX39" fmla="*/ 8733444 w 12687902"/>
            <a:gd name="connsiteY39" fmla="*/ 1415255 h 1526147"/>
            <a:gd name="connsiteX40" fmla="*/ 9303448 w 12687902"/>
            <a:gd name="connsiteY40" fmla="*/ 717065 h 1526147"/>
            <a:gd name="connsiteX41" fmla="*/ 10010231 w 12687902"/>
            <a:gd name="connsiteY41" fmla="*/ 640092 h 1526147"/>
            <a:gd name="connsiteX42" fmla="*/ 11142981 w 12687902"/>
            <a:gd name="connsiteY42" fmla="*/ 687328 h 1526147"/>
            <a:gd name="connsiteX43" fmla="*/ 11398186 w 12687902"/>
            <a:gd name="connsiteY43" fmla="*/ 1158994 h 1526147"/>
            <a:gd name="connsiteX44" fmla="*/ 11524361 w 12687902"/>
            <a:gd name="connsiteY44" fmla="*/ 804822 h 1526147"/>
            <a:gd name="connsiteX45" fmla="*/ 11892383 w 12687902"/>
            <a:gd name="connsiteY45" fmla="*/ 1275068 h 1526147"/>
            <a:gd name="connsiteX46" fmla="*/ 12676892 w 12687902"/>
            <a:gd name="connsiteY46" fmla="*/ 1202384 h 1526147"/>
            <a:gd name="connsiteX47" fmla="*/ 12291942 w 12687902"/>
            <a:gd name="connsiteY47" fmla="*/ 870715 h 1526147"/>
            <a:gd name="connsiteX48" fmla="*/ 11461271 w 12687902"/>
            <a:gd name="connsiteY48" fmla="*/ 549489 h 1526147"/>
            <a:gd name="connsiteX49" fmla="*/ 10089107 w 12687902"/>
            <a:gd name="connsiteY49" fmla="*/ 616013 h 1526147"/>
            <a:gd name="connsiteX50" fmla="*/ 9040743 w 12687902"/>
            <a:gd name="connsiteY50" fmla="*/ 580129 h 1526147"/>
            <a:gd name="connsiteX51" fmla="*/ 8599213 w 12687902"/>
            <a:gd name="connsiteY51" fmla="*/ 762313 h 1526147"/>
            <a:gd name="connsiteX52" fmla="*/ 8143875 w 12687902"/>
            <a:gd name="connsiteY52" fmla="*/ 937109 h 1526147"/>
            <a:gd name="connsiteX53" fmla="*/ 7712960 w 12687902"/>
            <a:gd name="connsiteY53" fmla="*/ 1072558 h 1526147"/>
            <a:gd name="connsiteX54" fmla="*/ 7239043 w 12687902"/>
            <a:gd name="connsiteY54" fmla="*/ 548155 h 1526147"/>
            <a:gd name="connsiteX55" fmla="*/ 7159659 w 12687902"/>
            <a:gd name="connsiteY55" fmla="*/ 135420 h 1526147"/>
            <a:gd name="connsiteX56" fmla="*/ 7024687 w 12687902"/>
            <a:gd name="connsiteY56" fmla="*/ 571984 h 1526147"/>
            <a:gd name="connsiteX57" fmla="*/ 6802451 w 12687902"/>
            <a:gd name="connsiteY57" fmla="*/ 317984 h 1526147"/>
            <a:gd name="connsiteX58" fmla="*/ 6699250 w 12687902"/>
            <a:gd name="connsiteY58" fmla="*/ 564046 h 1526147"/>
            <a:gd name="connsiteX59" fmla="*/ 6564312 w 12687902"/>
            <a:gd name="connsiteY59" fmla="*/ 627546 h 1526147"/>
            <a:gd name="connsiteX60" fmla="*/ 6246866 w 12687902"/>
            <a:gd name="connsiteY60" fmla="*/ 183055 h 1526147"/>
            <a:gd name="connsiteX61" fmla="*/ 6151562 w 12687902"/>
            <a:gd name="connsiteY61" fmla="*/ 532296 h 1526147"/>
            <a:gd name="connsiteX62" fmla="*/ 5984875 w 12687902"/>
            <a:gd name="connsiteY62" fmla="*/ 659296 h 1526147"/>
            <a:gd name="connsiteX63" fmla="*/ 5818187 w 12687902"/>
            <a:gd name="connsiteY63" fmla="*/ 587859 h 1526147"/>
            <a:gd name="connsiteX64" fmla="*/ 5429250 w 12687902"/>
            <a:gd name="connsiteY64" fmla="*/ 651359 h 1526147"/>
            <a:gd name="connsiteX65" fmla="*/ 5310187 w 12687902"/>
            <a:gd name="connsiteY65" fmla="*/ 167171 h 1526147"/>
            <a:gd name="connsiteX66" fmla="*/ 5230812 w 12687902"/>
            <a:gd name="connsiteY66" fmla="*/ 564046 h 1526147"/>
            <a:gd name="connsiteX67" fmla="*/ 5080000 w 12687902"/>
            <a:gd name="connsiteY67" fmla="*/ 730734 h 1526147"/>
            <a:gd name="connsiteX68" fmla="*/ 4913312 w 12687902"/>
            <a:gd name="connsiteY68" fmla="*/ 524359 h 1526147"/>
            <a:gd name="connsiteX69" fmla="*/ 4683125 w 12687902"/>
            <a:gd name="connsiteY69" fmla="*/ 135421 h 1526147"/>
            <a:gd name="connsiteX70" fmla="*/ 4532312 w 12687902"/>
            <a:gd name="connsiteY70" fmla="*/ 421171 h 1526147"/>
            <a:gd name="connsiteX71" fmla="*/ 4357687 w 12687902"/>
            <a:gd name="connsiteY71" fmla="*/ 532296 h 1526147"/>
            <a:gd name="connsiteX72" fmla="*/ 4151312 w 12687902"/>
            <a:gd name="connsiteY72" fmla="*/ 429109 h 1526147"/>
            <a:gd name="connsiteX73" fmla="*/ 3873525 w 12687902"/>
            <a:gd name="connsiteY73" fmla="*/ 651358 h 1526147"/>
            <a:gd name="connsiteX74" fmla="*/ 3667359 w 12687902"/>
            <a:gd name="connsiteY74" fmla="*/ 667375 h 1526147"/>
            <a:gd name="connsiteX75" fmla="*/ 3278169 w 12687902"/>
            <a:gd name="connsiteY75" fmla="*/ 254484 h 1526147"/>
            <a:gd name="connsiteX76" fmla="*/ 3095625 w 12687902"/>
            <a:gd name="connsiteY76" fmla="*/ 691074 h 1526147"/>
            <a:gd name="connsiteX77" fmla="*/ 2905125 w 12687902"/>
            <a:gd name="connsiteY77" fmla="*/ 270359 h 1526147"/>
            <a:gd name="connsiteX78" fmla="*/ 2698731 w 12687902"/>
            <a:gd name="connsiteY78" fmla="*/ 214738 h 1526147"/>
            <a:gd name="connsiteX79" fmla="*/ 2532062 w 12687902"/>
            <a:gd name="connsiteY79" fmla="*/ 619609 h 1526147"/>
            <a:gd name="connsiteX80" fmla="*/ 2325687 w 12687902"/>
            <a:gd name="connsiteY80" fmla="*/ 516421 h 1526147"/>
            <a:gd name="connsiteX81" fmla="*/ 2159000 w 12687902"/>
            <a:gd name="connsiteY81" fmla="*/ 532296 h 1526147"/>
            <a:gd name="connsiteX82" fmla="*/ 1976437 w 12687902"/>
            <a:gd name="connsiteY82" fmla="*/ 452921 h 1526147"/>
            <a:gd name="connsiteX83" fmla="*/ 1682732 w 12687902"/>
            <a:gd name="connsiteY83" fmla="*/ 327 h 1526147"/>
            <a:gd name="connsiteX84" fmla="*/ 1381161 w 12687902"/>
            <a:gd name="connsiteY84" fmla="*/ 397242 h 1526147"/>
            <a:gd name="connsiteX85" fmla="*/ 1119187 w 12687902"/>
            <a:gd name="connsiteY85" fmla="*/ 548171 h 1526147"/>
            <a:gd name="connsiteX86" fmla="*/ 825500 w 12687902"/>
            <a:gd name="connsiteY86" fmla="*/ 516421 h 1526147"/>
            <a:gd name="connsiteX87" fmla="*/ 642937 w 12687902"/>
            <a:gd name="connsiteY87" fmla="*/ 405296 h 1526147"/>
            <a:gd name="connsiteX88" fmla="*/ 531812 w 12687902"/>
            <a:gd name="connsiteY88" fmla="*/ 103671 h 1526147"/>
            <a:gd name="connsiteX89" fmla="*/ 365125 w 12687902"/>
            <a:gd name="connsiteY89" fmla="*/ 492609 h 1526147"/>
            <a:gd name="connsiteX90" fmla="*/ 238125 w 12687902"/>
            <a:gd name="connsiteY90" fmla="*/ 103671 h 1526147"/>
            <a:gd name="connsiteX91" fmla="*/ 150812 w 12687902"/>
            <a:gd name="connsiteY91" fmla="*/ 159234 h 1526147"/>
            <a:gd name="connsiteX92" fmla="*/ 0 w 12687902"/>
            <a:gd name="connsiteY92" fmla="*/ 71921 h 1526147"/>
            <a:gd name="connsiteX0" fmla="*/ 0 w 12687090"/>
            <a:gd name="connsiteY0" fmla="*/ 71921 h 1526147"/>
            <a:gd name="connsiteX1" fmla="*/ 7937 w 12687090"/>
            <a:gd name="connsiteY1" fmla="*/ 1246671 h 1526147"/>
            <a:gd name="connsiteX2" fmla="*/ 87312 w 12687090"/>
            <a:gd name="connsiteY2" fmla="*/ 1151421 h 1526147"/>
            <a:gd name="connsiteX3" fmla="*/ 158750 w 12687090"/>
            <a:gd name="connsiteY3" fmla="*/ 1095859 h 1526147"/>
            <a:gd name="connsiteX4" fmla="*/ 222250 w 12687090"/>
            <a:gd name="connsiteY4" fmla="*/ 1183171 h 1526147"/>
            <a:gd name="connsiteX5" fmla="*/ 373062 w 12687090"/>
            <a:gd name="connsiteY5" fmla="*/ 1151421 h 1526147"/>
            <a:gd name="connsiteX6" fmla="*/ 603250 w 12687090"/>
            <a:gd name="connsiteY6" fmla="*/ 960921 h 1526147"/>
            <a:gd name="connsiteX7" fmla="*/ 976312 w 12687090"/>
            <a:gd name="connsiteY7" fmla="*/ 1016484 h 1526147"/>
            <a:gd name="connsiteX8" fmla="*/ 1341437 w 12687090"/>
            <a:gd name="connsiteY8" fmla="*/ 1167296 h 1526147"/>
            <a:gd name="connsiteX9" fmla="*/ 1674812 w 12687090"/>
            <a:gd name="connsiteY9" fmla="*/ 1302234 h 1526147"/>
            <a:gd name="connsiteX10" fmla="*/ 2198687 w 12687090"/>
            <a:gd name="connsiteY10" fmla="*/ 1262546 h 1526147"/>
            <a:gd name="connsiteX11" fmla="*/ 2619375 w 12687090"/>
            <a:gd name="connsiteY11" fmla="*/ 921234 h 1526147"/>
            <a:gd name="connsiteX12" fmla="*/ 2730500 w 12687090"/>
            <a:gd name="connsiteY12" fmla="*/ 857734 h 1526147"/>
            <a:gd name="connsiteX13" fmla="*/ 2944812 w 12687090"/>
            <a:gd name="connsiteY13" fmla="*/ 937109 h 1526147"/>
            <a:gd name="connsiteX14" fmla="*/ 3151187 w 12687090"/>
            <a:gd name="connsiteY14" fmla="*/ 1199046 h 1526147"/>
            <a:gd name="connsiteX15" fmla="*/ 3333750 w 12687090"/>
            <a:gd name="connsiteY15" fmla="*/ 706921 h 1526147"/>
            <a:gd name="connsiteX16" fmla="*/ 3476625 w 12687090"/>
            <a:gd name="connsiteY16" fmla="*/ 738671 h 1526147"/>
            <a:gd name="connsiteX17" fmla="*/ 3770312 w 12687090"/>
            <a:gd name="connsiteY17" fmla="*/ 1087921 h 1526147"/>
            <a:gd name="connsiteX18" fmla="*/ 3929050 w 12687090"/>
            <a:gd name="connsiteY18" fmla="*/ 1341921 h 1526147"/>
            <a:gd name="connsiteX19" fmla="*/ 4175125 w 12687090"/>
            <a:gd name="connsiteY19" fmla="*/ 873609 h 1526147"/>
            <a:gd name="connsiteX20" fmla="*/ 4325937 w 12687090"/>
            <a:gd name="connsiteY20" fmla="*/ 1048234 h 1526147"/>
            <a:gd name="connsiteX21" fmla="*/ 4397347 w 12687090"/>
            <a:gd name="connsiteY21" fmla="*/ 1326046 h 1526147"/>
            <a:gd name="connsiteX22" fmla="*/ 4548134 w 12687090"/>
            <a:gd name="connsiteY22" fmla="*/ 1175250 h 1526147"/>
            <a:gd name="connsiteX23" fmla="*/ 4683125 w 12687090"/>
            <a:gd name="connsiteY23" fmla="*/ 1214921 h 1526147"/>
            <a:gd name="connsiteX24" fmla="*/ 4802187 w 12687090"/>
            <a:gd name="connsiteY24" fmla="*/ 865671 h 1526147"/>
            <a:gd name="connsiteX25" fmla="*/ 4929187 w 12687090"/>
            <a:gd name="connsiteY25" fmla="*/ 1008546 h 1526147"/>
            <a:gd name="connsiteX26" fmla="*/ 5143537 w 12687090"/>
            <a:gd name="connsiteY26" fmla="*/ 802230 h 1526147"/>
            <a:gd name="connsiteX27" fmla="*/ 5278446 w 12687090"/>
            <a:gd name="connsiteY27" fmla="*/ 913335 h 1526147"/>
            <a:gd name="connsiteX28" fmla="*/ 5770562 w 12687090"/>
            <a:gd name="connsiteY28" fmla="*/ 691046 h 1526147"/>
            <a:gd name="connsiteX29" fmla="*/ 6064281 w 12687090"/>
            <a:gd name="connsiteY29" fmla="*/ 1048242 h 1526147"/>
            <a:gd name="connsiteX30" fmla="*/ 6350000 w 12687090"/>
            <a:gd name="connsiteY30" fmla="*/ 667234 h 1526147"/>
            <a:gd name="connsiteX31" fmla="*/ 6524625 w 12687090"/>
            <a:gd name="connsiteY31" fmla="*/ 810109 h 1526147"/>
            <a:gd name="connsiteX32" fmla="*/ 6651625 w 12687090"/>
            <a:gd name="connsiteY32" fmla="*/ 1135546 h 1526147"/>
            <a:gd name="connsiteX33" fmla="*/ 7016750 w 12687090"/>
            <a:gd name="connsiteY33" fmla="*/ 778359 h 1526147"/>
            <a:gd name="connsiteX34" fmla="*/ 7144513 w 12687090"/>
            <a:gd name="connsiteY34" fmla="*/ 701686 h 1526147"/>
            <a:gd name="connsiteX35" fmla="*/ 7322039 w 12687090"/>
            <a:gd name="connsiteY35" fmla="*/ 828516 h 1526147"/>
            <a:gd name="connsiteX36" fmla="*/ 7548357 w 12687090"/>
            <a:gd name="connsiteY36" fmla="*/ 1388350 h 1526147"/>
            <a:gd name="connsiteX37" fmla="*/ 8042825 w 12687090"/>
            <a:gd name="connsiteY37" fmla="*/ 1078619 h 1526147"/>
            <a:gd name="connsiteX38" fmla="*/ 8294687 w 12687090"/>
            <a:gd name="connsiteY38" fmla="*/ 1508609 h 1526147"/>
            <a:gd name="connsiteX39" fmla="*/ 8733444 w 12687090"/>
            <a:gd name="connsiteY39" fmla="*/ 1415255 h 1526147"/>
            <a:gd name="connsiteX40" fmla="*/ 9303448 w 12687090"/>
            <a:gd name="connsiteY40" fmla="*/ 717065 h 1526147"/>
            <a:gd name="connsiteX41" fmla="*/ 10010231 w 12687090"/>
            <a:gd name="connsiteY41" fmla="*/ 640092 h 1526147"/>
            <a:gd name="connsiteX42" fmla="*/ 11142981 w 12687090"/>
            <a:gd name="connsiteY42" fmla="*/ 687328 h 1526147"/>
            <a:gd name="connsiteX43" fmla="*/ 11398186 w 12687090"/>
            <a:gd name="connsiteY43" fmla="*/ 1158994 h 1526147"/>
            <a:gd name="connsiteX44" fmla="*/ 11524361 w 12687090"/>
            <a:gd name="connsiteY44" fmla="*/ 804822 h 1526147"/>
            <a:gd name="connsiteX45" fmla="*/ 11892383 w 12687090"/>
            <a:gd name="connsiteY45" fmla="*/ 1275068 h 1526147"/>
            <a:gd name="connsiteX46" fmla="*/ 12676892 w 12687090"/>
            <a:gd name="connsiteY46" fmla="*/ 1202384 h 1526147"/>
            <a:gd name="connsiteX47" fmla="*/ 12281427 w 12687090"/>
            <a:gd name="connsiteY47" fmla="*/ 846006 h 1526147"/>
            <a:gd name="connsiteX48" fmla="*/ 11461271 w 12687090"/>
            <a:gd name="connsiteY48" fmla="*/ 549489 h 1526147"/>
            <a:gd name="connsiteX49" fmla="*/ 10089107 w 12687090"/>
            <a:gd name="connsiteY49" fmla="*/ 616013 h 1526147"/>
            <a:gd name="connsiteX50" fmla="*/ 9040743 w 12687090"/>
            <a:gd name="connsiteY50" fmla="*/ 580129 h 1526147"/>
            <a:gd name="connsiteX51" fmla="*/ 8599213 w 12687090"/>
            <a:gd name="connsiteY51" fmla="*/ 762313 h 1526147"/>
            <a:gd name="connsiteX52" fmla="*/ 8143875 w 12687090"/>
            <a:gd name="connsiteY52" fmla="*/ 937109 h 1526147"/>
            <a:gd name="connsiteX53" fmla="*/ 7712960 w 12687090"/>
            <a:gd name="connsiteY53" fmla="*/ 1072558 h 1526147"/>
            <a:gd name="connsiteX54" fmla="*/ 7239043 w 12687090"/>
            <a:gd name="connsiteY54" fmla="*/ 548155 h 1526147"/>
            <a:gd name="connsiteX55" fmla="*/ 7159659 w 12687090"/>
            <a:gd name="connsiteY55" fmla="*/ 135420 h 1526147"/>
            <a:gd name="connsiteX56" fmla="*/ 7024687 w 12687090"/>
            <a:gd name="connsiteY56" fmla="*/ 571984 h 1526147"/>
            <a:gd name="connsiteX57" fmla="*/ 6802451 w 12687090"/>
            <a:gd name="connsiteY57" fmla="*/ 317984 h 1526147"/>
            <a:gd name="connsiteX58" fmla="*/ 6699250 w 12687090"/>
            <a:gd name="connsiteY58" fmla="*/ 564046 h 1526147"/>
            <a:gd name="connsiteX59" fmla="*/ 6564312 w 12687090"/>
            <a:gd name="connsiteY59" fmla="*/ 627546 h 1526147"/>
            <a:gd name="connsiteX60" fmla="*/ 6246866 w 12687090"/>
            <a:gd name="connsiteY60" fmla="*/ 183055 h 1526147"/>
            <a:gd name="connsiteX61" fmla="*/ 6151562 w 12687090"/>
            <a:gd name="connsiteY61" fmla="*/ 532296 h 1526147"/>
            <a:gd name="connsiteX62" fmla="*/ 5984875 w 12687090"/>
            <a:gd name="connsiteY62" fmla="*/ 659296 h 1526147"/>
            <a:gd name="connsiteX63" fmla="*/ 5818187 w 12687090"/>
            <a:gd name="connsiteY63" fmla="*/ 587859 h 1526147"/>
            <a:gd name="connsiteX64" fmla="*/ 5429250 w 12687090"/>
            <a:gd name="connsiteY64" fmla="*/ 651359 h 1526147"/>
            <a:gd name="connsiteX65" fmla="*/ 5310187 w 12687090"/>
            <a:gd name="connsiteY65" fmla="*/ 167171 h 1526147"/>
            <a:gd name="connsiteX66" fmla="*/ 5230812 w 12687090"/>
            <a:gd name="connsiteY66" fmla="*/ 564046 h 1526147"/>
            <a:gd name="connsiteX67" fmla="*/ 5080000 w 12687090"/>
            <a:gd name="connsiteY67" fmla="*/ 730734 h 1526147"/>
            <a:gd name="connsiteX68" fmla="*/ 4913312 w 12687090"/>
            <a:gd name="connsiteY68" fmla="*/ 524359 h 1526147"/>
            <a:gd name="connsiteX69" fmla="*/ 4683125 w 12687090"/>
            <a:gd name="connsiteY69" fmla="*/ 135421 h 1526147"/>
            <a:gd name="connsiteX70" fmla="*/ 4532312 w 12687090"/>
            <a:gd name="connsiteY70" fmla="*/ 421171 h 1526147"/>
            <a:gd name="connsiteX71" fmla="*/ 4357687 w 12687090"/>
            <a:gd name="connsiteY71" fmla="*/ 532296 h 1526147"/>
            <a:gd name="connsiteX72" fmla="*/ 4151312 w 12687090"/>
            <a:gd name="connsiteY72" fmla="*/ 429109 h 1526147"/>
            <a:gd name="connsiteX73" fmla="*/ 3873525 w 12687090"/>
            <a:gd name="connsiteY73" fmla="*/ 651358 h 1526147"/>
            <a:gd name="connsiteX74" fmla="*/ 3667359 w 12687090"/>
            <a:gd name="connsiteY74" fmla="*/ 667375 h 1526147"/>
            <a:gd name="connsiteX75" fmla="*/ 3278169 w 12687090"/>
            <a:gd name="connsiteY75" fmla="*/ 254484 h 1526147"/>
            <a:gd name="connsiteX76" fmla="*/ 3095625 w 12687090"/>
            <a:gd name="connsiteY76" fmla="*/ 691074 h 1526147"/>
            <a:gd name="connsiteX77" fmla="*/ 2905125 w 12687090"/>
            <a:gd name="connsiteY77" fmla="*/ 270359 h 1526147"/>
            <a:gd name="connsiteX78" fmla="*/ 2698731 w 12687090"/>
            <a:gd name="connsiteY78" fmla="*/ 214738 h 1526147"/>
            <a:gd name="connsiteX79" fmla="*/ 2532062 w 12687090"/>
            <a:gd name="connsiteY79" fmla="*/ 619609 h 1526147"/>
            <a:gd name="connsiteX80" fmla="*/ 2325687 w 12687090"/>
            <a:gd name="connsiteY80" fmla="*/ 516421 h 1526147"/>
            <a:gd name="connsiteX81" fmla="*/ 2159000 w 12687090"/>
            <a:gd name="connsiteY81" fmla="*/ 532296 h 1526147"/>
            <a:gd name="connsiteX82" fmla="*/ 1976437 w 12687090"/>
            <a:gd name="connsiteY82" fmla="*/ 452921 h 1526147"/>
            <a:gd name="connsiteX83" fmla="*/ 1682732 w 12687090"/>
            <a:gd name="connsiteY83" fmla="*/ 327 h 1526147"/>
            <a:gd name="connsiteX84" fmla="*/ 1381161 w 12687090"/>
            <a:gd name="connsiteY84" fmla="*/ 397242 h 1526147"/>
            <a:gd name="connsiteX85" fmla="*/ 1119187 w 12687090"/>
            <a:gd name="connsiteY85" fmla="*/ 548171 h 1526147"/>
            <a:gd name="connsiteX86" fmla="*/ 825500 w 12687090"/>
            <a:gd name="connsiteY86" fmla="*/ 516421 h 1526147"/>
            <a:gd name="connsiteX87" fmla="*/ 642937 w 12687090"/>
            <a:gd name="connsiteY87" fmla="*/ 405296 h 1526147"/>
            <a:gd name="connsiteX88" fmla="*/ 531812 w 12687090"/>
            <a:gd name="connsiteY88" fmla="*/ 103671 h 1526147"/>
            <a:gd name="connsiteX89" fmla="*/ 365125 w 12687090"/>
            <a:gd name="connsiteY89" fmla="*/ 492609 h 1526147"/>
            <a:gd name="connsiteX90" fmla="*/ 238125 w 12687090"/>
            <a:gd name="connsiteY90" fmla="*/ 103671 h 1526147"/>
            <a:gd name="connsiteX91" fmla="*/ 150812 w 12687090"/>
            <a:gd name="connsiteY91" fmla="*/ 159234 h 1526147"/>
            <a:gd name="connsiteX92" fmla="*/ 0 w 12687090"/>
            <a:gd name="connsiteY92" fmla="*/ 71921 h 1526147"/>
            <a:gd name="connsiteX0" fmla="*/ 0 w 12683711"/>
            <a:gd name="connsiteY0" fmla="*/ 71921 h 1526147"/>
            <a:gd name="connsiteX1" fmla="*/ 7937 w 12683711"/>
            <a:gd name="connsiteY1" fmla="*/ 1246671 h 1526147"/>
            <a:gd name="connsiteX2" fmla="*/ 87312 w 12683711"/>
            <a:gd name="connsiteY2" fmla="*/ 1151421 h 1526147"/>
            <a:gd name="connsiteX3" fmla="*/ 158750 w 12683711"/>
            <a:gd name="connsiteY3" fmla="*/ 1095859 h 1526147"/>
            <a:gd name="connsiteX4" fmla="*/ 222250 w 12683711"/>
            <a:gd name="connsiteY4" fmla="*/ 1183171 h 1526147"/>
            <a:gd name="connsiteX5" fmla="*/ 373062 w 12683711"/>
            <a:gd name="connsiteY5" fmla="*/ 1151421 h 1526147"/>
            <a:gd name="connsiteX6" fmla="*/ 603250 w 12683711"/>
            <a:gd name="connsiteY6" fmla="*/ 960921 h 1526147"/>
            <a:gd name="connsiteX7" fmla="*/ 976312 w 12683711"/>
            <a:gd name="connsiteY7" fmla="*/ 1016484 h 1526147"/>
            <a:gd name="connsiteX8" fmla="*/ 1341437 w 12683711"/>
            <a:gd name="connsiteY8" fmla="*/ 1167296 h 1526147"/>
            <a:gd name="connsiteX9" fmla="*/ 1674812 w 12683711"/>
            <a:gd name="connsiteY9" fmla="*/ 1302234 h 1526147"/>
            <a:gd name="connsiteX10" fmla="*/ 2198687 w 12683711"/>
            <a:gd name="connsiteY10" fmla="*/ 1262546 h 1526147"/>
            <a:gd name="connsiteX11" fmla="*/ 2619375 w 12683711"/>
            <a:gd name="connsiteY11" fmla="*/ 921234 h 1526147"/>
            <a:gd name="connsiteX12" fmla="*/ 2730500 w 12683711"/>
            <a:gd name="connsiteY12" fmla="*/ 857734 h 1526147"/>
            <a:gd name="connsiteX13" fmla="*/ 2944812 w 12683711"/>
            <a:gd name="connsiteY13" fmla="*/ 937109 h 1526147"/>
            <a:gd name="connsiteX14" fmla="*/ 3151187 w 12683711"/>
            <a:gd name="connsiteY14" fmla="*/ 1199046 h 1526147"/>
            <a:gd name="connsiteX15" fmla="*/ 3333750 w 12683711"/>
            <a:gd name="connsiteY15" fmla="*/ 706921 h 1526147"/>
            <a:gd name="connsiteX16" fmla="*/ 3476625 w 12683711"/>
            <a:gd name="connsiteY16" fmla="*/ 738671 h 1526147"/>
            <a:gd name="connsiteX17" fmla="*/ 3770312 w 12683711"/>
            <a:gd name="connsiteY17" fmla="*/ 1087921 h 1526147"/>
            <a:gd name="connsiteX18" fmla="*/ 3929050 w 12683711"/>
            <a:gd name="connsiteY18" fmla="*/ 1341921 h 1526147"/>
            <a:gd name="connsiteX19" fmla="*/ 4175125 w 12683711"/>
            <a:gd name="connsiteY19" fmla="*/ 873609 h 1526147"/>
            <a:gd name="connsiteX20" fmla="*/ 4325937 w 12683711"/>
            <a:gd name="connsiteY20" fmla="*/ 1048234 h 1526147"/>
            <a:gd name="connsiteX21" fmla="*/ 4397347 w 12683711"/>
            <a:gd name="connsiteY21" fmla="*/ 1326046 h 1526147"/>
            <a:gd name="connsiteX22" fmla="*/ 4548134 w 12683711"/>
            <a:gd name="connsiteY22" fmla="*/ 1175250 h 1526147"/>
            <a:gd name="connsiteX23" fmla="*/ 4683125 w 12683711"/>
            <a:gd name="connsiteY23" fmla="*/ 1214921 h 1526147"/>
            <a:gd name="connsiteX24" fmla="*/ 4802187 w 12683711"/>
            <a:gd name="connsiteY24" fmla="*/ 865671 h 1526147"/>
            <a:gd name="connsiteX25" fmla="*/ 4929187 w 12683711"/>
            <a:gd name="connsiteY25" fmla="*/ 1008546 h 1526147"/>
            <a:gd name="connsiteX26" fmla="*/ 5143537 w 12683711"/>
            <a:gd name="connsiteY26" fmla="*/ 802230 h 1526147"/>
            <a:gd name="connsiteX27" fmla="*/ 5278446 w 12683711"/>
            <a:gd name="connsiteY27" fmla="*/ 913335 h 1526147"/>
            <a:gd name="connsiteX28" fmla="*/ 5770562 w 12683711"/>
            <a:gd name="connsiteY28" fmla="*/ 691046 h 1526147"/>
            <a:gd name="connsiteX29" fmla="*/ 6064281 w 12683711"/>
            <a:gd name="connsiteY29" fmla="*/ 1048242 h 1526147"/>
            <a:gd name="connsiteX30" fmla="*/ 6350000 w 12683711"/>
            <a:gd name="connsiteY30" fmla="*/ 667234 h 1526147"/>
            <a:gd name="connsiteX31" fmla="*/ 6524625 w 12683711"/>
            <a:gd name="connsiteY31" fmla="*/ 810109 h 1526147"/>
            <a:gd name="connsiteX32" fmla="*/ 6651625 w 12683711"/>
            <a:gd name="connsiteY32" fmla="*/ 1135546 h 1526147"/>
            <a:gd name="connsiteX33" fmla="*/ 7016750 w 12683711"/>
            <a:gd name="connsiteY33" fmla="*/ 778359 h 1526147"/>
            <a:gd name="connsiteX34" fmla="*/ 7144513 w 12683711"/>
            <a:gd name="connsiteY34" fmla="*/ 701686 h 1526147"/>
            <a:gd name="connsiteX35" fmla="*/ 7322039 w 12683711"/>
            <a:gd name="connsiteY35" fmla="*/ 828516 h 1526147"/>
            <a:gd name="connsiteX36" fmla="*/ 7548357 w 12683711"/>
            <a:gd name="connsiteY36" fmla="*/ 1388350 h 1526147"/>
            <a:gd name="connsiteX37" fmla="*/ 8042825 w 12683711"/>
            <a:gd name="connsiteY37" fmla="*/ 1078619 h 1526147"/>
            <a:gd name="connsiteX38" fmla="*/ 8294687 w 12683711"/>
            <a:gd name="connsiteY38" fmla="*/ 1508609 h 1526147"/>
            <a:gd name="connsiteX39" fmla="*/ 8733444 w 12683711"/>
            <a:gd name="connsiteY39" fmla="*/ 1415255 h 1526147"/>
            <a:gd name="connsiteX40" fmla="*/ 9303448 w 12683711"/>
            <a:gd name="connsiteY40" fmla="*/ 717065 h 1526147"/>
            <a:gd name="connsiteX41" fmla="*/ 10010231 w 12683711"/>
            <a:gd name="connsiteY41" fmla="*/ 640092 h 1526147"/>
            <a:gd name="connsiteX42" fmla="*/ 11142981 w 12683711"/>
            <a:gd name="connsiteY42" fmla="*/ 687328 h 1526147"/>
            <a:gd name="connsiteX43" fmla="*/ 11398186 w 12683711"/>
            <a:gd name="connsiteY43" fmla="*/ 1158994 h 1526147"/>
            <a:gd name="connsiteX44" fmla="*/ 11524361 w 12683711"/>
            <a:gd name="connsiteY44" fmla="*/ 804822 h 1526147"/>
            <a:gd name="connsiteX45" fmla="*/ 11892383 w 12683711"/>
            <a:gd name="connsiteY45" fmla="*/ 1275068 h 1526147"/>
            <a:gd name="connsiteX46" fmla="*/ 12676892 w 12683711"/>
            <a:gd name="connsiteY46" fmla="*/ 1202384 h 1526147"/>
            <a:gd name="connsiteX47" fmla="*/ 12281427 w 12683711"/>
            <a:gd name="connsiteY47" fmla="*/ 846006 h 1526147"/>
            <a:gd name="connsiteX48" fmla="*/ 12422513 w 12683711"/>
            <a:gd name="connsiteY48" fmla="*/ 895424 h 1526147"/>
            <a:gd name="connsiteX49" fmla="*/ 11461271 w 12683711"/>
            <a:gd name="connsiteY49" fmla="*/ 549489 h 1526147"/>
            <a:gd name="connsiteX50" fmla="*/ 10089107 w 12683711"/>
            <a:gd name="connsiteY50" fmla="*/ 616013 h 1526147"/>
            <a:gd name="connsiteX51" fmla="*/ 9040743 w 12683711"/>
            <a:gd name="connsiteY51" fmla="*/ 580129 h 1526147"/>
            <a:gd name="connsiteX52" fmla="*/ 8599213 w 12683711"/>
            <a:gd name="connsiteY52" fmla="*/ 762313 h 1526147"/>
            <a:gd name="connsiteX53" fmla="*/ 8143875 w 12683711"/>
            <a:gd name="connsiteY53" fmla="*/ 937109 h 1526147"/>
            <a:gd name="connsiteX54" fmla="*/ 7712960 w 12683711"/>
            <a:gd name="connsiteY54" fmla="*/ 1072558 h 1526147"/>
            <a:gd name="connsiteX55" fmla="*/ 7239043 w 12683711"/>
            <a:gd name="connsiteY55" fmla="*/ 548155 h 1526147"/>
            <a:gd name="connsiteX56" fmla="*/ 7159659 w 12683711"/>
            <a:gd name="connsiteY56" fmla="*/ 135420 h 1526147"/>
            <a:gd name="connsiteX57" fmla="*/ 7024687 w 12683711"/>
            <a:gd name="connsiteY57" fmla="*/ 571984 h 1526147"/>
            <a:gd name="connsiteX58" fmla="*/ 6802451 w 12683711"/>
            <a:gd name="connsiteY58" fmla="*/ 317984 h 1526147"/>
            <a:gd name="connsiteX59" fmla="*/ 6699250 w 12683711"/>
            <a:gd name="connsiteY59" fmla="*/ 564046 h 1526147"/>
            <a:gd name="connsiteX60" fmla="*/ 6564312 w 12683711"/>
            <a:gd name="connsiteY60" fmla="*/ 627546 h 1526147"/>
            <a:gd name="connsiteX61" fmla="*/ 6246866 w 12683711"/>
            <a:gd name="connsiteY61" fmla="*/ 183055 h 1526147"/>
            <a:gd name="connsiteX62" fmla="*/ 6151562 w 12683711"/>
            <a:gd name="connsiteY62" fmla="*/ 532296 h 1526147"/>
            <a:gd name="connsiteX63" fmla="*/ 5984875 w 12683711"/>
            <a:gd name="connsiteY63" fmla="*/ 659296 h 1526147"/>
            <a:gd name="connsiteX64" fmla="*/ 5818187 w 12683711"/>
            <a:gd name="connsiteY64" fmla="*/ 587859 h 1526147"/>
            <a:gd name="connsiteX65" fmla="*/ 5429250 w 12683711"/>
            <a:gd name="connsiteY65" fmla="*/ 651359 h 1526147"/>
            <a:gd name="connsiteX66" fmla="*/ 5310187 w 12683711"/>
            <a:gd name="connsiteY66" fmla="*/ 167171 h 1526147"/>
            <a:gd name="connsiteX67" fmla="*/ 5230812 w 12683711"/>
            <a:gd name="connsiteY67" fmla="*/ 564046 h 1526147"/>
            <a:gd name="connsiteX68" fmla="*/ 5080000 w 12683711"/>
            <a:gd name="connsiteY68" fmla="*/ 730734 h 1526147"/>
            <a:gd name="connsiteX69" fmla="*/ 4913312 w 12683711"/>
            <a:gd name="connsiteY69" fmla="*/ 524359 h 1526147"/>
            <a:gd name="connsiteX70" fmla="*/ 4683125 w 12683711"/>
            <a:gd name="connsiteY70" fmla="*/ 135421 h 1526147"/>
            <a:gd name="connsiteX71" fmla="*/ 4532312 w 12683711"/>
            <a:gd name="connsiteY71" fmla="*/ 421171 h 1526147"/>
            <a:gd name="connsiteX72" fmla="*/ 4357687 w 12683711"/>
            <a:gd name="connsiteY72" fmla="*/ 532296 h 1526147"/>
            <a:gd name="connsiteX73" fmla="*/ 4151312 w 12683711"/>
            <a:gd name="connsiteY73" fmla="*/ 429109 h 1526147"/>
            <a:gd name="connsiteX74" fmla="*/ 3873525 w 12683711"/>
            <a:gd name="connsiteY74" fmla="*/ 651358 h 1526147"/>
            <a:gd name="connsiteX75" fmla="*/ 3667359 w 12683711"/>
            <a:gd name="connsiteY75" fmla="*/ 667375 h 1526147"/>
            <a:gd name="connsiteX76" fmla="*/ 3278169 w 12683711"/>
            <a:gd name="connsiteY76" fmla="*/ 254484 h 1526147"/>
            <a:gd name="connsiteX77" fmla="*/ 3095625 w 12683711"/>
            <a:gd name="connsiteY77" fmla="*/ 691074 h 1526147"/>
            <a:gd name="connsiteX78" fmla="*/ 2905125 w 12683711"/>
            <a:gd name="connsiteY78" fmla="*/ 270359 h 1526147"/>
            <a:gd name="connsiteX79" fmla="*/ 2698731 w 12683711"/>
            <a:gd name="connsiteY79" fmla="*/ 214738 h 1526147"/>
            <a:gd name="connsiteX80" fmla="*/ 2532062 w 12683711"/>
            <a:gd name="connsiteY80" fmla="*/ 619609 h 1526147"/>
            <a:gd name="connsiteX81" fmla="*/ 2325687 w 12683711"/>
            <a:gd name="connsiteY81" fmla="*/ 516421 h 1526147"/>
            <a:gd name="connsiteX82" fmla="*/ 2159000 w 12683711"/>
            <a:gd name="connsiteY82" fmla="*/ 532296 h 1526147"/>
            <a:gd name="connsiteX83" fmla="*/ 1976437 w 12683711"/>
            <a:gd name="connsiteY83" fmla="*/ 452921 h 1526147"/>
            <a:gd name="connsiteX84" fmla="*/ 1682732 w 12683711"/>
            <a:gd name="connsiteY84" fmla="*/ 327 h 1526147"/>
            <a:gd name="connsiteX85" fmla="*/ 1381161 w 12683711"/>
            <a:gd name="connsiteY85" fmla="*/ 397242 h 1526147"/>
            <a:gd name="connsiteX86" fmla="*/ 1119187 w 12683711"/>
            <a:gd name="connsiteY86" fmla="*/ 548171 h 1526147"/>
            <a:gd name="connsiteX87" fmla="*/ 825500 w 12683711"/>
            <a:gd name="connsiteY87" fmla="*/ 516421 h 1526147"/>
            <a:gd name="connsiteX88" fmla="*/ 642937 w 12683711"/>
            <a:gd name="connsiteY88" fmla="*/ 405296 h 1526147"/>
            <a:gd name="connsiteX89" fmla="*/ 531812 w 12683711"/>
            <a:gd name="connsiteY89" fmla="*/ 103671 h 1526147"/>
            <a:gd name="connsiteX90" fmla="*/ 365125 w 12683711"/>
            <a:gd name="connsiteY90" fmla="*/ 492609 h 1526147"/>
            <a:gd name="connsiteX91" fmla="*/ 238125 w 12683711"/>
            <a:gd name="connsiteY91" fmla="*/ 103671 h 1526147"/>
            <a:gd name="connsiteX92" fmla="*/ 150812 w 12683711"/>
            <a:gd name="connsiteY92" fmla="*/ 159234 h 1526147"/>
            <a:gd name="connsiteX93" fmla="*/ 0 w 12683711"/>
            <a:gd name="connsiteY93" fmla="*/ 71921 h 1526147"/>
            <a:gd name="connsiteX0" fmla="*/ 0 w 12683477"/>
            <a:gd name="connsiteY0" fmla="*/ 71921 h 1526147"/>
            <a:gd name="connsiteX1" fmla="*/ 7937 w 12683477"/>
            <a:gd name="connsiteY1" fmla="*/ 1246671 h 1526147"/>
            <a:gd name="connsiteX2" fmla="*/ 87312 w 12683477"/>
            <a:gd name="connsiteY2" fmla="*/ 1151421 h 1526147"/>
            <a:gd name="connsiteX3" fmla="*/ 158750 w 12683477"/>
            <a:gd name="connsiteY3" fmla="*/ 1095859 h 1526147"/>
            <a:gd name="connsiteX4" fmla="*/ 222250 w 12683477"/>
            <a:gd name="connsiteY4" fmla="*/ 1183171 h 1526147"/>
            <a:gd name="connsiteX5" fmla="*/ 373062 w 12683477"/>
            <a:gd name="connsiteY5" fmla="*/ 1151421 h 1526147"/>
            <a:gd name="connsiteX6" fmla="*/ 603250 w 12683477"/>
            <a:gd name="connsiteY6" fmla="*/ 960921 h 1526147"/>
            <a:gd name="connsiteX7" fmla="*/ 976312 w 12683477"/>
            <a:gd name="connsiteY7" fmla="*/ 1016484 h 1526147"/>
            <a:gd name="connsiteX8" fmla="*/ 1341437 w 12683477"/>
            <a:gd name="connsiteY8" fmla="*/ 1167296 h 1526147"/>
            <a:gd name="connsiteX9" fmla="*/ 1674812 w 12683477"/>
            <a:gd name="connsiteY9" fmla="*/ 1302234 h 1526147"/>
            <a:gd name="connsiteX10" fmla="*/ 2198687 w 12683477"/>
            <a:gd name="connsiteY10" fmla="*/ 1262546 h 1526147"/>
            <a:gd name="connsiteX11" fmla="*/ 2619375 w 12683477"/>
            <a:gd name="connsiteY11" fmla="*/ 921234 h 1526147"/>
            <a:gd name="connsiteX12" fmla="*/ 2730500 w 12683477"/>
            <a:gd name="connsiteY12" fmla="*/ 857734 h 1526147"/>
            <a:gd name="connsiteX13" fmla="*/ 2944812 w 12683477"/>
            <a:gd name="connsiteY13" fmla="*/ 937109 h 1526147"/>
            <a:gd name="connsiteX14" fmla="*/ 3151187 w 12683477"/>
            <a:gd name="connsiteY14" fmla="*/ 1199046 h 1526147"/>
            <a:gd name="connsiteX15" fmla="*/ 3333750 w 12683477"/>
            <a:gd name="connsiteY15" fmla="*/ 706921 h 1526147"/>
            <a:gd name="connsiteX16" fmla="*/ 3476625 w 12683477"/>
            <a:gd name="connsiteY16" fmla="*/ 738671 h 1526147"/>
            <a:gd name="connsiteX17" fmla="*/ 3770312 w 12683477"/>
            <a:gd name="connsiteY17" fmla="*/ 1087921 h 1526147"/>
            <a:gd name="connsiteX18" fmla="*/ 3929050 w 12683477"/>
            <a:gd name="connsiteY18" fmla="*/ 1341921 h 1526147"/>
            <a:gd name="connsiteX19" fmla="*/ 4175125 w 12683477"/>
            <a:gd name="connsiteY19" fmla="*/ 873609 h 1526147"/>
            <a:gd name="connsiteX20" fmla="*/ 4325937 w 12683477"/>
            <a:gd name="connsiteY20" fmla="*/ 1048234 h 1526147"/>
            <a:gd name="connsiteX21" fmla="*/ 4397347 w 12683477"/>
            <a:gd name="connsiteY21" fmla="*/ 1326046 h 1526147"/>
            <a:gd name="connsiteX22" fmla="*/ 4548134 w 12683477"/>
            <a:gd name="connsiteY22" fmla="*/ 1175250 h 1526147"/>
            <a:gd name="connsiteX23" fmla="*/ 4683125 w 12683477"/>
            <a:gd name="connsiteY23" fmla="*/ 1214921 h 1526147"/>
            <a:gd name="connsiteX24" fmla="*/ 4802187 w 12683477"/>
            <a:gd name="connsiteY24" fmla="*/ 865671 h 1526147"/>
            <a:gd name="connsiteX25" fmla="*/ 4929187 w 12683477"/>
            <a:gd name="connsiteY25" fmla="*/ 1008546 h 1526147"/>
            <a:gd name="connsiteX26" fmla="*/ 5143537 w 12683477"/>
            <a:gd name="connsiteY26" fmla="*/ 802230 h 1526147"/>
            <a:gd name="connsiteX27" fmla="*/ 5278446 w 12683477"/>
            <a:gd name="connsiteY27" fmla="*/ 913335 h 1526147"/>
            <a:gd name="connsiteX28" fmla="*/ 5770562 w 12683477"/>
            <a:gd name="connsiteY28" fmla="*/ 691046 h 1526147"/>
            <a:gd name="connsiteX29" fmla="*/ 6064281 w 12683477"/>
            <a:gd name="connsiteY29" fmla="*/ 1048242 h 1526147"/>
            <a:gd name="connsiteX30" fmla="*/ 6350000 w 12683477"/>
            <a:gd name="connsiteY30" fmla="*/ 667234 h 1526147"/>
            <a:gd name="connsiteX31" fmla="*/ 6524625 w 12683477"/>
            <a:gd name="connsiteY31" fmla="*/ 810109 h 1526147"/>
            <a:gd name="connsiteX32" fmla="*/ 6651625 w 12683477"/>
            <a:gd name="connsiteY32" fmla="*/ 1135546 h 1526147"/>
            <a:gd name="connsiteX33" fmla="*/ 7016750 w 12683477"/>
            <a:gd name="connsiteY33" fmla="*/ 778359 h 1526147"/>
            <a:gd name="connsiteX34" fmla="*/ 7144513 w 12683477"/>
            <a:gd name="connsiteY34" fmla="*/ 701686 h 1526147"/>
            <a:gd name="connsiteX35" fmla="*/ 7322039 w 12683477"/>
            <a:gd name="connsiteY35" fmla="*/ 828516 h 1526147"/>
            <a:gd name="connsiteX36" fmla="*/ 7548357 w 12683477"/>
            <a:gd name="connsiteY36" fmla="*/ 1388350 h 1526147"/>
            <a:gd name="connsiteX37" fmla="*/ 8042825 w 12683477"/>
            <a:gd name="connsiteY37" fmla="*/ 1078619 h 1526147"/>
            <a:gd name="connsiteX38" fmla="*/ 8294687 w 12683477"/>
            <a:gd name="connsiteY38" fmla="*/ 1508609 h 1526147"/>
            <a:gd name="connsiteX39" fmla="*/ 8733444 w 12683477"/>
            <a:gd name="connsiteY39" fmla="*/ 1415255 h 1526147"/>
            <a:gd name="connsiteX40" fmla="*/ 9303448 w 12683477"/>
            <a:gd name="connsiteY40" fmla="*/ 717065 h 1526147"/>
            <a:gd name="connsiteX41" fmla="*/ 10010231 w 12683477"/>
            <a:gd name="connsiteY41" fmla="*/ 640092 h 1526147"/>
            <a:gd name="connsiteX42" fmla="*/ 11142981 w 12683477"/>
            <a:gd name="connsiteY42" fmla="*/ 687328 h 1526147"/>
            <a:gd name="connsiteX43" fmla="*/ 11398186 w 12683477"/>
            <a:gd name="connsiteY43" fmla="*/ 1158994 h 1526147"/>
            <a:gd name="connsiteX44" fmla="*/ 11524361 w 12683477"/>
            <a:gd name="connsiteY44" fmla="*/ 804822 h 1526147"/>
            <a:gd name="connsiteX45" fmla="*/ 11892383 w 12683477"/>
            <a:gd name="connsiteY45" fmla="*/ 1275068 h 1526147"/>
            <a:gd name="connsiteX46" fmla="*/ 12676892 w 12683477"/>
            <a:gd name="connsiteY46" fmla="*/ 1202384 h 1526147"/>
            <a:gd name="connsiteX47" fmla="*/ 12281427 w 12683477"/>
            <a:gd name="connsiteY47" fmla="*/ 846006 h 1526147"/>
            <a:gd name="connsiteX48" fmla="*/ 12523306 w 12683477"/>
            <a:gd name="connsiteY48" fmla="*/ 508306 h 1526147"/>
            <a:gd name="connsiteX49" fmla="*/ 11461271 w 12683477"/>
            <a:gd name="connsiteY49" fmla="*/ 549489 h 1526147"/>
            <a:gd name="connsiteX50" fmla="*/ 10089107 w 12683477"/>
            <a:gd name="connsiteY50" fmla="*/ 616013 h 1526147"/>
            <a:gd name="connsiteX51" fmla="*/ 9040743 w 12683477"/>
            <a:gd name="connsiteY51" fmla="*/ 580129 h 1526147"/>
            <a:gd name="connsiteX52" fmla="*/ 8599213 w 12683477"/>
            <a:gd name="connsiteY52" fmla="*/ 762313 h 1526147"/>
            <a:gd name="connsiteX53" fmla="*/ 8143875 w 12683477"/>
            <a:gd name="connsiteY53" fmla="*/ 937109 h 1526147"/>
            <a:gd name="connsiteX54" fmla="*/ 7712960 w 12683477"/>
            <a:gd name="connsiteY54" fmla="*/ 1072558 h 1526147"/>
            <a:gd name="connsiteX55" fmla="*/ 7239043 w 12683477"/>
            <a:gd name="connsiteY55" fmla="*/ 548155 h 1526147"/>
            <a:gd name="connsiteX56" fmla="*/ 7159659 w 12683477"/>
            <a:gd name="connsiteY56" fmla="*/ 135420 h 1526147"/>
            <a:gd name="connsiteX57" fmla="*/ 7024687 w 12683477"/>
            <a:gd name="connsiteY57" fmla="*/ 571984 h 1526147"/>
            <a:gd name="connsiteX58" fmla="*/ 6802451 w 12683477"/>
            <a:gd name="connsiteY58" fmla="*/ 317984 h 1526147"/>
            <a:gd name="connsiteX59" fmla="*/ 6699250 w 12683477"/>
            <a:gd name="connsiteY59" fmla="*/ 564046 h 1526147"/>
            <a:gd name="connsiteX60" fmla="*/ 6564312 w 12683477"/>
            <a:gd name="connsiteY60" fmla="*/ 627546 h 1526147"/>
            <a:gd name="connsiteX61" fmla="*/ 6246866 w 12683477"/>
            <a:gd name="connsiteY61" fmla="*/ 183055 h 1526147"/>
            <a:gd name="connsiteX62" fmla="*/ 6151562 w 12683477"/>
            <a:gd name="connsiteY62" fmla="*/ 532296 h 1526147"/>
            <a:gd name="connsiteX63" fmla="*/ 5984875 w 12683477"/>
            <a:gd name="connsiteY63" fmla="*/ 659296 h 1526147"/>
            <a:gd name="connsiteX64" fmla="*/ 5818187 w 12683477"/>
            <a:gd name="connsiteY64" fmla="*/ 587859 h 1526147"/>
            <a:gd name="connsiteX65" fmla="*/ 5429250 w 12683477"/>
            <a:gd name="connsiteY65" fmla="*/ 651359 h 1526147"/>
            <a:gd name="connsiteX66" fmla="*/ 5310187 w 12683477"/>
            <a:gd name="connsiteY66" fmla="*/ 167171 h 1526147"/>
            <a:gd name="connsiteX67" fmla="*/ 5230812 w 12683477"/>
            <a:gd name="connsiteY67" fmla="*/ 564046 h 1526147"/>
            <a:gd name="connsiteX68" fmla="*/ 5080000 w 12683477"/>
            <a:gd name="connsiteY68" fmla="*/ 730734 h 1526147"/>
            <a:gd name="connsiteX69" fmla="*/ 4913312 w 12683477"/>
            <a:gd name="connsiteY69" fmla="*/ 524359 h 1526147"/>
            <a:gd name="connsiteX70" fmla="*/ 4683125 w 12683477"/>
            <a:gd name="connsiteY70" fmla="*/ 135421 h 1526147"/>
            <a:gd name="connsiteX71" fmla="*/ 4532312 w 12683477"/>
            <a:gd name="connsiteY71" fmla="*/ 421171 h 1526147"/>
            <a:gd name="connsiteX72" fmla="*/ 4357687 w 12683477"/>
            <a:gd name="connsiteY72" fmla="*/ 532296 h 1526147"/>
            <a:gd name="connsiteX73" fmla="*/ 4151312 w 12683477"/>
            <a:gd name="connsiteY73" fmla="*/ 429109 h 1526147"/>
            <a:gd name="connsiteX74" fmla="*/ 3873525 w 12683477"/>
            <a:gd name="connsiteY74" fmla="*/ 651358 h 1526147"/>
            <a:gd name="connsiteX75" fmla="*/ 3667359 w 12683477"/>
            <a:gd name="connsiteY75" fmla="*/ 667375 h 1526147"/>
            <a:gd name="connsiteX76" fmla="*/ 3278169 w 12683477"/>
            <a:gd name="connsiteY76" fmla="*/ 254484 h 1526147"/>
            <a:gd name="connsiteX77" fmla="*/ 3095625 w 12683477"/>
            <a:gd name="connsiteY77" fmla="*/ 691074 h 1526147"/>
            <a:gd name="connsiteX78" fmla="*/ 2905125 w 12683477"/>
            <a:gd name="connsiteY78" fmla="*/ 270359 h 1526147"/>
            <a:gd name="connsiteX79" fmla="*/ 2698731 w 12683477"/>
            <a:gd name="connsiteY79" fmla="*/ 214738 h 1526147"/>
            <a:gd name="connsiteX80" fmla="*/ 2532062 w 12683477"/>
            <a:gd name="connsiteY80" fmla="*/ 619609 h 1526147"/>
            <a:gd name="connsiteX81" fmla="*/ 2325687 w 12683477"/>
            <a:gd name="connsiteY81" fmla="*/ 516421 h 1526147"/>
            <a:gd name="connsiteX82" fmla="*/ 2159000 w 12683477"/>
            <a:gd name="connsiteY82" fmla="*/ 532296 h 1526147"/>
            <a:gd name="connsiteX83" fmla="*/ 1976437 w 12683477"/>
            <a:gd name="connsiteY83" fmla="*/ 452921 h 1526147"/>
            <a:gd name="connsiteX84" fmla="*/ 1682732 w 12683477"/>
            <a:gd name="connsiteY84" fmla="*/ 327 h 1526147"/>
            <a:gd name="connsiteX85" fmla="*/ 1381161 w 12683477"/>
            <a:gd name="connsiteY85" fmla="*/ 397242 h 1526147"/>
            <a:gd name="connsiteX86" fmla="*/ 1119187 w 12683477"/>
            <a:gd name="connsiteY86" fmla="*/ 548171 h 1526147"/>
            <a:gd name="connsiteX87" fmla="*/ 825500 w 12683477"/>
            <a:gd name="connsiteY87" fmla="*/ 516421 h 1526147"/>
            <a:gd name="connsiteX88" fmla="*/ 642937 w 12683477"/>
            <a:gd name="connsiteY88" fmla="*/ 405296 h 1526147"/>
            <a:gd name="connsiteX89" fmla="*/ 531812 w 12683477"/>
            <a:gd name="connsiteY89" fmla="*/ 103671 h 1526147"/>
            <a:gd name="connsiteX90" fmla="*/ 365125 w 12683477"/>
            <a:gd name="connsiteY90" fmla="*/ 492609 h 1526147"/>
            <a:gd name="connsiteX91" fmla="*/ 238125 w 12683477"/>
            <a:gd name="connsiteY91" fmla="*/ 103671 h 1526147"/>
            <a:gd name="connsiteX92" fmla="*/ 150812 w 12683477"/>
            <a:gd name="connsiteY92" fmla="*/ 159234 h 1526147"/>
            <a:gd name="connsiteX93" fmla="*/ 0 w 12683477"/>
            <a:gd name="connsiteY93" fmla="*/ 71921 h 1526147"/>
            <a:gd name="connsiteX0" fmla="*/ 0 w 12684784"/>
            <a:gd name="connsiteY0" fmla="*/ 71921 h 1526147"/>
            <a:gd name="connsiteX1" fmla="*/ 7937 w 12684784"/>
            <a:gd name="connsiteY1" fmla="*/ 1246671 h 1526147"/>
            <a:gd name="connsiteX2" fmla="*/ 87312 w 12684784"/>
            <a:gd name="connsiteY2" fmla="*/ 1151421 h 1526147"/>
            <a:gd name="connsiteX3" fmla="*/ 158750 w 12684784"/>
            <a:gd name="connsiteY3" fmla="*/ 1095859 h 1526147"/>
            <a:gd name="connsiteX4" fmla="*/ 222250 w 12684784"/>
            <a:gd name="connsiteY4" fmla="*/ 1183171 h 1526147"/>
            <a:gd name="connsiteX5" fmla="*/ 373062 w 12684784"/>
            <a:gd name="connsiteY5" fmla="*/ 1151421 h 1526147"/>
            <a:gd name="connsiteX6" fmla="*/ 603250 w 12684784"/>
            <a:gd name="connsiteY6" fmla="*/ 960921 h 1526147"/>
            <a:gd name="connsiteX7" fmla="*/ 976312 w 12684784"/>
            <a:gd name="connsiteY7" fmla="*/ 1016484 h 1526147"/>
            <a:gd name="connsiteX8" fmla="*/ 1341437 w 12684784"/>
            <a:gd name="connsiteY8" fmla="*/ 1167296 h 1526147"/>
            <a:gd name="connsiteX9" fmla="*/ 1674812 w 12684784"/>
            <a:gd name="connsiteY9" fmla="*/ 1302234 h 1526147"/>
            <a:gd name="connsiteX10" fmla="*/ 2198687 w 12684784"/>
            <a:gd name="connsiteY10" fmla="*/ 1262546 h 1526147"/>
            <a:gd name="connsiteX11" fmla="*/ 2619375 w 12684784"/>
            <a:gd name="connsiteY11" fmla="*/ 921234 h 1526147"/>
            <a:gd name="connsiteX12" fmla="*/ 2730500 w 12684784"/>
            <a:gd name="connsiteY12" fmla="*/ 857734 h 1526147"/>
            <a:gd name="connsiteX13" fmla="*/ 2944812 w 12684784"/>
            <a:gd name="connsiteY13" fmla="*/ 937109 h 1526147"/>
            <a:gd name="connsiteX14" fmla="*/ 3151187 w 12684784"/>
            <a:gd name="connsiteY14" fmla="*/ 1199046 h 1526147"/>
            <a:gd name="connsiteX15" fmla="*/ 3333750 w 12684784"/>
            <a:gd name="connsiteY15" fmla="*/ 706921 h 1526147"/>
            <a:gd name="connsiteX16" fmla="*/ 3476625 w 12684784"/>
            <a:gd name="connsiteY16" fmla="*/ 738671 h 1526147"/>
            <a:gd name="connsiteX17" fmla="*/ 3770312 w 12684784"/>
            <a:gd name="connsiteY17" fmla="*/ 1087921 h 1526147"/>
            <a:gd name="connsiteX18" fmla="*/ 3929050 w 12684784"/>
            <a:gd name="connsiteY18" fmla="*/ 1341921 h 1526147"/>
            <a:gd name="connsiteX19" fmla="*/ 4175125 w 12684784"/>
            <a:gd name="connsiteY19" fmla="*/ 873609 h 1526147"/>
            <a:gd name="connsiteX20" fmla="*/ 4325937 w 12684784"/>
            <a:gd name="connsiteY20" fmla="*/ 1048234 h 1526147"/>
            <a:gd name="connsiteX21" fmla="*/ 4397347 w 12684784"/>
            <a:gd name="connsiteY21" fmla="*/ 1326046 h 1526147"/>
            <a:gd name="connsiteX22" fmla="*/ 4548134 w 12684784"/>
            <a:gd name="connsiteY22" fmla="*/ 1175250 h 1526147"/>
            <a:gd name="connsiteX23" fmla="*/ 4683125 w 12684784"/>
            <a:gd name="connsiteY23" fmla="*/ 1214921 h 1526147"/>
            <a:gd name="connsiteX24" fmla="*/ 4802187 w 12684784"/>
            <a:gd name="connsiteY24" fmla="*/ 865671 h 1526147"/>
            <a:gd name="connsiteX25" fmla="*/ 4929187 w 12684784"/>
            <a:gd name="connsiteY25" fmla="*/ 1008546 h 1526147"/>
            <a:gd name="connsiteX26" fmla="*/ 5143537 w 12684784"/>
            <a:gd name="connsiteY26" fmla="*/ 802230 h 1526147"/>
            <a:gd name="connsiteX27" fmla="*/ 5278446 w 12684784"/>
            <a:gd name="connsiteY27" fmla="*/ 913335 h 1526147"/>
            <a:gd name="connsiteX28" fmla="*/ 5770562 w 12684784"/>
            <a:gd name="connsiteY28" fmla="*/ 691046 h 1526147"/>
            <a:gd name="connsiteX29" fmla="*/ 6064281 w 12684784"/>
            <a:gd name="connsiteY29" fmla="*/ 1048242 h 1526147"/>
            <a:gd name="connsiteX30" fmla="*/ 6350000 w 12684784"/>
            <a:gd name="connsiteY30" fmla="*/ 667234 h 1526147"/>
            <a:gd name="connsiteX31" fmla="*/ 6524625 w 12684784"/>
            <a:gd name="connsiteY31" fmla="*/ 810109 h 1526147"/>
            <a:gd name="connsiteX32" fmla="*/ 6651625 w 12684784"/>
            <a:gd name="connsiteY32" fmla="*/ 1135546 h 1526147"/>
            <a:gd name="connsiteX33" fmla="*/ 7016750 w 12684784"/>
            <a:gd name="connsiteY33" fmla="*/ 778359 h 1526147"/>
            <a:gd name="connsiteX34" fmla="*/ 7144513 w 12684784"/>
            <a:gd name="connsiteY34" fmla="*/ 701686 h 1526147"/>
            <a:gd name="connsiteX35" fmla="*/ 7322039 w 12684784"/>
            <a:gd name="connsiteY35" fmla="*/ 828516 h 1526147"/>
            <a:gd name="connsiteX36" fmla="*/ 7548357 w 12684784"/>
            <a:gd name="connsiteY36" fmla="*/ 1388350 h 1526147"/>
            <a:gd name="connsiteX37" fmla="*/ 8042825 w 12684784"/>
            <a:gd name="connsiteY37" fmla="*/ 1078619 h 1526147"/>
            <a:gd name="connsiteX38" fmla="*/ 8294687 w 12684784"/>
            <a:gd name="connsiteY38" fmla="*/ 1508609 h 1526147"/>
            <a:gd name="connsiteX39" fmla="*/ 8733444 w 12684784"/>
            <a:gd name="connsiteY39" fmla="*/ 1415255 h 1526147"/>
            <a:gd name="connsiteX40" fmla="*/ 9303448 w 12684784"/>
            <a:gd name="connsiteY40" fmla="*/ 717065 h 1526147"/>
            <a:gd name="connsiteX41" fmla="*/ 10010231 w 12684784"/>
            <a:gd name="connsiteY41" fmla="*/ 640092 h 1526147"/>
            <a:gd name="connsiteX42" fmla="*/ 11142981 w 12684784"/>
            <a:gd name="connsiteY42" fmla="*/ 687328 h 1526147"/>
            <a:gd name="connsiteX43" fmla="*/ 11398186 w 12684784"/>
            <a:gd name="connsiteY43" fmla="*/ 1158994 h 1526147"/>
            <a:gd name="connsiteX44" fmla="*/ 11524361 w 12684784"/>
            <a:gd name="connsiteY44" fmla="*/ 804822 h 1526147"/>
            <a:gd name="connsiteX45" fmla="*/ 11892383 w 12684784"/>
            <a:gd name="connsiteY45" fmla="*/ 1275068 h 1526147"/>
            <a:gd name="connsiteX46" fmla="*/ 12676892 w 12684784"/>
            <a:gd name="connsiteY46" fmla="*/ 1202384 h 1526147"/>
            <a:gd name="connsiteX47" fmla="*/ 12281427 w 12684784"/>
            <a:gd name="connsiteY47" fmla="*/ 846006 h 1526147"/>
            <a:gd name="connsiteX48" fmla="*/ 12031948 w 12684784"/>
            <a:gd name="connsiteY48" fmla="*/ 738930 h 1526147"/>
            <a:gd name="connsiteX49" fmla="*/ 11461271 w 12684784"/>
            <a:gd name="connsiteY49" fmla="*/ 549489 h 1526147"/>
            <a:gd name="connsiteX50" fmla="*/ 10089107 w 12684784"/>
            <a:gd name="connsiteY50" fmla="*/ 616013 h 1526147"/>
            <a:gd name="connsiteX51" fmla="*/ 9040743 w 12684784"/>
            <a:gd name="connsiteY51" fmla="*/ 580129 h 1526147"/>
            <a:gd name="connsiteX52" fmla="*/ 8599213 w 12684784"/>
            <a:gd name="connsiteY52" fmla="*/ 762313 h 1526147"/>
            <a:gd name="connsiteX53" fmla="*/ 8143875 w 12684784"/>
            <a:gd name="connsiteY53" fmla="*/ 937109 h 1526147"/>
            <a:gd name="connsiteX54" fmla="*/ 7712960 w 12684784"/>
            <a:gd name="connsiteY54" fmla="*/ 1072558 h 1526147"/>
            <a:gd name="connsiteX55" fmla="*/ 7239043 w 12684784"/>
            <a:gd name="connsiteY55" fmla="*/ 548155 h 1526147"/>
            <a:gd name="connsiteX56" fmla="*/ 7159659 w 12684784"/>
            <a:gd name="connsiteY56" fmla="*/ 135420 h 1526147"/>
            <a:gd name="connsiteX57" fmla="*/ 7024687 w 12684784"/>
            <a:gd name="connsiteY57" fmla="*/ 571984 h 1526147"/>
            <a:gd name="connsiteX58" fmla="*/ 6802451 w 12684784"/>
            <a:gd name="connsiteY58" fmla="*/ 317984 h 1526147"/>
            <a:gd name="connsiteX59" fmla="*/ 6699250 w 12684784"/>
            <a:gd name="connsiteY59" fmla="*/ 564046 h 1526147"/>
            <a:gd name="connsiteX60" fmla="*/ 6564312 w 12684784"/>
            <a:gd name="connsiteY60" fmla="*/ 627546 h 1526147"/>
            <a:gd name="connsiteX61" fmla="*/ 6246866 w 12684784"/>
            <a:gd name="connsiteY61" fmla="*/ 183055 h 1526147"/>
            <a:gd name="connsiteX62" fmla="*/ 6151562 w 12684784"/>
            <a:gd name="connsiteY62" fmla="*/ 532296 h 1526147"/>
            <a:gd name="connsiteX63" fmla="*/ 5984875 w 12684784"/>
            <a:gd name="connsiteY63" fmla="*/ 659296 h 1526147"/>
            <a:gd name="connsiteX64" fmla="*/ 5818187 w 12684784"/>
            <a:gd name="connsiteY64" fmla="*/ 587859 h 1526147"/>
            <a:gd name="connsiteX65" fmla="*/ 5429250 w 12684784"/>
            <a:gd name="connsiteY65" fmla="*/ 651359 h 1526147"/>
            <a:gd name="connsiteX66" fmla="*/ 5310187 w 12684784"/>
            <a:gd name="connsiteY66" fmla="*/ 167171 h 1526147"/>
            <a:gd name="connsiteX67" fmla="*/ 5230812 w 12684784"/>
            <a:gd name="connsiteY67" fmla="*/ 564046 h 1526147"/>
            <a:gd name="connsiteX68" fmla="*/ 5080000 w 12684784"/>
            <a:gd name="connsiteY68" fmla="*/ 730734 h 1526147"/>
            <a:gd name="connsiteX69" fmla="*/ 4913312 w 12684784"/>
            <a:gd name="connsiteY69" fmla="*/ 524359 h 1526147"/>
            <a:gd name="connsiteX70" fmla="*/ 4683125 w 12684784"/>
            <a:gd name="connsiteY70" fmla="*/ 135421 h 1526147"/>
            <a:gd name="connsiteX71" fmla="*/ 4532312 w 12684784"/>
            <a:gd name="connsiteY71" fmla="*/ 421171 h 1526147"/>
            <a:gd name="connsiteX72" fmla="*/ 4357687 w 12684784"/>
            <a:gd name="connsiteY72" fmla="*/ 532296 h 1526147"/>
            <a:gd name="connsiteX73" fmla="*/ 4151312 w 12684784"/>
            <a:gd name="connsiteY73" fmla="*/ 429109 h 1526147"/>
            <a:gd name="connsiteX74" fmla="*/ 3873525 w 12684784"/>
            <a:gd name="connsiteY74" fmla="*/ 651358 h 1526147"/>
            <a:gd name="connsiteX75" fmla="*/ 3667359 w 12684784"/>
            <a:gd name="connsiteY75" fmla="*/ 667375 h 1526147"/>
            <a:gd name="connsiteX76" fmla="*/ 3278169 w 12684784"/>
            <a:gd name="connsiteY76" fmla="*/ 254484 h 1526147"/>
            <a:gd name="connsiteX77" fmla="*/ 3095625 w 12684784"/>
            <a:gd name="connsiteY77" fmla="*/ 691074 h 1526147"/>
            <a:gd name="connsiteX78" fmla="*/ 2905125 w 12684784"/>
            <a:gd name="connsiteY78" fmla="*/ 270359 h 1526147"/>
            <a:gd name="connsiteX79" fmla="*/ 2698731 w 12684784"/>
            <a:gd name="connsiteY79" fmla="*/ 214738 h 1526147"/>
            <a:gd name="connsiteX80" fmla="*/ 2532062 w 12684784"/>
            <a:gd name="connsiteY80" fmla="*/ 619609 h 1526147"/>
            <a:gd name="connsiteX81" fmla="*/ 2325687 w 12684784"/>
            <a:gd name="connsiteY81" fmla="*/ 516421 h 1526147"/>
            <a:gd name="connsiteX82" fmla="*/ 2159000 w 12684784"/>
            <a:gd name="connsiteY82" fmla="*/ 532296 h 1526147"/>
            <a:gd name="connsiteX83" fmla="*/ 1976437 w 12684784"/>
            <a:gd name="connsiteY83" fmla="*/ 452921 h 1526147"/>
            <a:gd name="connsiteX84" fmla="*/ 1682732 w 12684784"/>
            <a:gd name="connsiteY84" fmla="*/ 327 h 1526147"/>
            <a:gd name="connsiteX85" fmla="*/ 1381161 w 12684784"/>
            <a:gd name="connsiteY85" fmla="*/ 397242 h 1526147"/>
            <a:gd name="connsiteX86" fmla="*/ 1119187 w 12684784"/>
            <a:gd name="connsiteY86" fmla="*/ 548171 h 1526147"/>
            <a:gd name="connsiteX87" fmla="*/ 825500 w 12684784"/>
            <a:gd name="connsiteY87" fmla="*/ 516421 h 1526147"/>
            <a:gd name="connsiteX88" fmla="*/ 642937 w 12684784"/>
            <a:gd name="connsiteY88" fmla="*/ 405296 h 1526147"/>
            <a:gd name="connsiteX89" fmla="*/ 531812 w 12684784"/>
            <a:gd name="connsiteY89" fmla="*/ 103671 h 1526147"/>
            <a:gd name="connsiteX90" fmla="*/ 365125 w 12684784"/>
            <a:gd name="connsiteY90" fmla="*/ 492609 h 1526147"/>
            <a:gd name="connsiteX91" fmla="*/ 238125 w 12684784"/>
            <a:gd name="connsiteY91" fmla="*/ 103671 h 1526147"/>
            <a:gd name="connsiteX92" fmla="*/ 150812 w 12684784"/>
            <a:gd name="connsiteY92" fmla="*/ 159234 h 1526147"/>
            <a:gd name="connsiteX93" fmla="*/ 0 w 12684784"/>
            <a:gd name="connsiteY93" fmla="*/ 71921 h 1526147"/>
            <a:gd name="connsiteX0" fmla="*/ 0 w 12702822"/>
            <a:gd name="connsiteY0" fmla="*/ 71921 h 1526147"/>
            <a:gd name="connsiteX1" fmla="*/ 7937 w 12702822"/>
            <a:gd name="connsiteY1" fmla="*/ 1246671 h 1526147"/>
            <a:gd name="connsiteX2" fmla="*/ 87312 w 12702822"/>
            <a:gd name="connsiteY2" fmla="*/ 1151421 h 1526147"/>
            <a:gd name="connsiteX3" fmla="*/ 158750 w 12702822"/>
            <a:gd name="connsiteY3" fmla="*/ 1095859 h 1526147"/>
            <a:gd name="connsiteX4" fmla="*/ 222250 w 12702822"/>
            <a:gd name="connsiteY4" fmla="*/ 1183171 h 1526147"/>
            <a:gd name="connsiteX5" fmla="*/ 373062 w 12702822"/>
            <a:gd name="connsiteY5" fmla="*/ 1151421 h 1526147"/>
            <a:gd name="connsiteX6" fmla="*/ 603250 w 12702822"/>
            <a:gd name="connsiteY6" fmla="*/ 960921 h 1526147"/>
            <a:gd name="connsiteX7" fmla="*/ 976312 w 12702822"/>
            <a:gd name="connsiteY7" fmla="*/ 1016484 h 1526147"/>
            <a:gd name="connsiteX8" fmla="*/ 1341437 w 12702822"/>
            <a:gd name="connsiteY8" fmla="*/ 1167296 h 1526147"/>
            <a:gd name="connsiteX9" fmla="*/ 1674812 w 12702822"/>
            <a:gd name="connsiteY9" fmla="*/ 1302234 h 1526147"/>
            <a:gd name="connsiteX10" fmla="*/ 2198687 w 12702822"/>
            <a:gd name="connsiteY10" fmla="*/ 1262546 h 1526147"/>
            <a:gd name="connsiteX11" fmla="*/ 2619375 w 12702822"/>
            <a:gd name="connsiteY11" fmla="*/ 921234 h 1526147"/>
            <a:gd name="connsiteX12" fmla="*/ 2730500 w 12702822"/>
            <a:gd name="connsiteY12" fmla="*/ 857734 h 1526147"/>
            <a:gd name="connsiteX13" fmla="*/ 2944812 w 12702822"/>
            <a:gd name="connsiteY13" fmla="*/ 937109 h 1526147"/>
            <a:gd name="connsiteX14" fmla="*/ 3151187 w 12702822"/>
            <a:gd name="connsiteY14" fmla="*/ 1199046 h 1526147"/>
            <a:gd name="connsiteX15" fmla="*/ 3333750 w 12702822"/>
            <a:gd name="connsiteY15" fmla="*/ 706921 h 1526147"/>
            <a:gd name="connsiteX16" fmla="*/ 3476625 w 12702822"/>
            <a:gd name="connsiteY16" fmla="*/ 738671 h 1526147"/>
            <a:gd name="connsiteX17" fmla="*/ 3770312 w 12702822"/>
            <a:gd name="connsiteY17" fmla="*/ 1087921 h 1526147"/>
            <a:gd name="connsiteX18" fmla="*/ 3929050 w 12702822"/>
            <a:gd name="connsiteY18" fmla="*/ 1341921 h 1526147"/>
            <a:gd name="connsiteX19" fmla="*/ 4175125 w 12702822"/>
            <a:gd name="connsiteY19" fmla="*/ 873609 h 1526147"/>
            <a:gd name="connsiteX20" fmla="*/ 4325937 w 12702822"/>
            <a:gd name="connsiteY20" fmla="*/ 1048234 h 1526147"/>
            <a:gd name="connsiteX21" fmla="*/ 4397347 w 12702822"/>
            <a:gd name="connsiteY21" fmla="*/ 1326046 h 1526147"/>
            <a:gd name="connsiteX22" fmla="*/ 4548134 w 12702822"/>
            <a:gd name="connsiteY22" fmla="*/ 1175250 h 1526147"/>
            <a:gd name="connsiteX23" fmla="*/ 4683125 w 12702822"/>
            <a:gd name="connsiteY23" fmla="*/ 1214921 h 1526147"/>
            <a:gd name="connsiteX24" fmla="*/ 4802187 w 12702822"/>
            <a:gd name="connsiteY24" fmla="*/ 865671 h 1526147"/>
            <a:gd name="connsiteX25" fmla="*/ 4929187 w 12702822"/>
            <a:gd name="connsiteY25" fmla="*/ 1008546 h 1526147"/>
            <a:gd name="connsiteX26" fmla="*/ 5143537 w 12702822"/>
            <a:gd name="connsiteY26" fmla="*/ 802230 h 1526147"/>
            <a:gd name="connsiteX27" fmla="*/ 5278446 w 12702822"/>
            <a:gd name="connsiteY27" fmla="*/ 913335 h 1526147"/>
            <a:gd name="connsiteX28" fmla="*/ 5770562 w 12702822"/>
            <a:gd name="connsiteY28" fmla="*/ 691046 h 1526147"/>
            <a:gd name="connsiteX29" fmla="*/ 6064281 w 12702822"/>
            <a:gd name="connsiteY29" fmla="*/ 1048242 h 1526147"/>
            <a:gd name="connsiteX30" fmla="*/ 6350000 w 12702822"/>
            <a:gd name="connsiteY30" fmla="*/ 667234 h 1526147"/>
            <a:gd name="connsiteX31" fmla="*/ 6524625 w 12702822"/>
            <a:gd name="connsiteY31" fmla="*/ 810109 h 1526147"/>
            <a:gd name="connsiteX32" fmla="*/ 6651625 w 12702822"/>
            <a:gd name="connsiteY32" fmla="*/ 1135546 h 1526147"/>
            <a:gd name="connsiteX33" fmla="*/ 7016750 w 12702822"/>
            <a:gd name="connsiteY33" fmla="*/ 778359 h 1526147"/>
            <a:gd name="connsiteX34" fmla="*/ 7144513 w 12702822"/>
            <a:gd name="connsiteY34" fmla="*/ 701686 h 1526147"/>
            <a:gd name="connsiteX35" fmla="*/ 7322039 w 12702822"/>
            <a:gd name="connsiteY35" fmla="*/ 828516 h 1526147"/>
            <a:gd name="connsiteX36" fmla="*/ 7548357 w 12702822"/>
            <a:gd name="connsiteY36" fmla="*/ 1388350 h 1526147"/>
            <a:gd name="connsiteX37" fmla="*/ 8042825 w 12702822"/>
            <a:gd name="connsiteY37" fmla="*/ 1078619 h 1526147"/>
            <a:gd name="connsiteX38" fmla="*/ 8294687 w 12702822"/>
            <a:gd name="connsiteY38" fmla="*/ 1508609 h 1526147"/>
            <a:gd name="connsiteX39" fmla="*/ 8733444 w 12702822"/>
            <a:gd name="connsiteY39" fmla="*/ 1415255 h 1526147"/>
            <a:gd name="connsiteX40" fmla="*/ 9303448 w 12702822"/>
            <a:gd name="connsiteY40" fmla="*/ 717065 h 1526147"/>
            <a:gd name="connsiteX41" fmla="*/ 10010231 w 12702822"/>
            <a:gd name="connsiteY41" fmla="*/ 640092 h 1526147"/>
            <a:gd name="connsiteX42" fmla="*/ 11142981 w 12702822"/>
            <a:gd name="connsiteY42" fmla="*/ 687328 h 1526147"/>
            <a:gd name="connsiteX43" fmla="*/ 11398186 w 12702822"/>
            <a:gd name="connsiteY43" fmla="*/ 1158994 h 1526147"/>
            <a:gd name="connsiteX44" fmla="*/ 11524361 w 12702822"/>
            <a:gd name="connsiteY44" fmla="*/ 804822 h 1526147"/>
            <a:gd name="connsiteX45" fmla="*/ 11892383 w 12702822"/>
            <a:gd name="connsiteY45" fmla="*/ 1275068 h 1526147"/>
            <a:gd name="connsiteX46" fmla="*/ 12676892 w 12702822"/>
            <a:gd name="connsiteY46" fmla="*/ 1202384 h 1526147"/>
            <a:gd name="connsiteX47" fmla="*/ 12470411 w 12702822"/>
            <a:gd name="connsiteY47" fmla="*/ 508308 h 1526147"/>
            <a:gd name="connsiteX48" fmla="*/ 12031948 w 12702822"/>
            <a:gd name="connsiteY48" fmla="*/ 738930 h 1526147"/>
            <a:gd name="connsiteX49" fmla="*/ 11461271 w 12702822"/>
            <a:gd name="connsiteY49" fmla="*/ 549489 h 1526147"/>
            <a:gd name="connsiteX50" fmla="*/ 10089107 w 12702822"/>
            <a:gd name="connsiteY50" fmla="*/ 616013 h 1526147"/>
            <a:gd name="connsiteX51" fmla="*/ 9040743 w 12702822"/>
            <a:gd name="connsiteY51" fmla="*/ 580129 h 1526147"/>
            <a:gd name="connsiteX52" fmla="*/ 8599213 w 12702822"/>
            <a:gd name="connsiteY52" fmla="*/ 762313 h 1526147"/>
            <a:gd name="connsiteX53" fmla="*/ 8143875 w 12702822"/>
            <a:gd name="connsiteY53" fmla="*/ 937109 h 1526147"/>
            <a:gd name="connsiteX54" fmla="*/ 7712960 w 12702822"/>
            <a:gd name="connsiteY54" fmla="*/ 1072558 h 1526147"/>
            <a:gd name="connsiteX55" fmla="*/ 7239043 w 12702822"/>
            <a:gd name="connsiteY55" fmla="*/ 548155 h 1526147"/>
            <a:gd name="connsiteX56" fmla="*/ 7159659 w 12702822"/>
            <a:gd name="connsiteY56" fmla="*/ 135420 h 1526147"/>
            <a:gd name="connsiteX57" fmla="*/ 7024687 w 12702822"/>
            <a:gd name="connsiteY57" fmla="*/ 571984 h 1526147"/>
            <a:gd name="connsiteX58" fmla="*/ 6802451 w 12702822"/>
            <a:gd name="connsiteY58" fmla="*/ 317984 h 1526147"/>
            <a:gd name="connsiteX59" fmla="*/ 6699250 w 12702822"/>
            <a:gd name="connsiteY59" fmla="*/ 564046 h 1526147"/>
            <a:gd name="connsiteX60" fmla="*/ 6564312 w 12702822"/>
            <a:gd name="connsiteY60" fmla="*/ 627546 h 1526147"/>
            <a:gd name="connsiteX61" fmla="*/ 6246866 w 12702822"/>
            <a:gd name="connsiteY61" fmla="*/ 183055 h 1526147"/>
            <a:gd name="connsiteX62" fmla="*/ 6151562 w 12702822"/>
            <a:gd name="connsiteY62" fmla="*/ 532296 h 1526147"/>
            <a:gd name="connsiteX63" fmla="*/ 5984875 w 12702822"/>
            <a:gd name="connsiteY63" fmla="*/ 659296 h 1526147"/>
            <a:gd name="connsiteX64" fmla="*/ 5818187 w 12702822"/>
            <a:gd name="connsiteY64" fmla="*/ 587859 h 1526147"/>
            <a:gd name="connsiteX65" fmla="*/ 5429250 w 12702822"/>
            <a:gd name="connsiteY65" fmla="*/ 651359 h 1526147"/>
            <a:gd name="connsiteX66" fmla="*/ 5310187 w 12702822"/>
            <a:gd name="connsiteY66" fmla="*/ 167171 h 1526147"/>
            <a:gd name="connsiteX67" fmla="*/ 5230812 w 12702822"/>
            <a:gd name="connsiteY67" fmla="*/ 564046 h 1526147"/>
            <a:gd name="connsiteX68" fmla="*/ 5080000 w 12702822"/>
            <a:gd name="connsiteY68" fmla="*/ 730734 h 1526147"/>
            <a:gd name="connsiteX69" fmla="*/ 4913312 w 12702822"/>
            <a:gd name="connsiteY69" fmla="*/ 524359 h 1526147"/>
            <a:gd name="connsiteX70" fmla="*/ 4683125 w 12702822"/>
            <a:gd name="connsiteY70" fmla="*/ 135421 h 1526147"/>
            <a:gd name="connsiteX71" fmla="*/ 4532312 w 12702822"/>
            <a:gd name="connsiteY71" fmla="*/ 421171 h 1526147"/>
            <a:gd name="connsiteX72" fmla="*/ 4357687 w 12702822"/>
            <a:gd name="connsiteY72" fmla="*/ 532296 h 1526147"/>
            <a:gd name="connsiteX73" fmla="*/ 4151312 w 12702822"/>
            <a:gd name="connsiteY73" fmla="*/ 429109 h 1526147"/>
            <a:gd name="connsiteX74" fmla="*/ 3873525 w 12702822"/>
            <a:gd name="connsiteY74" fmla="*/ 651358 h 1526147"/>
            <a:gd name="connsiteX75" fmla="*/ 3667359 w 12702822"/>
            <a:gd name="connsiteY75" fmla="*/ 667375 h 1526147"/>
            <a:gd name="connsiteX76" fmla="*/ 3278169 w 12702822"/>
            <a:gd name="connsiteY76" fmla="*/ 254484 h 1526147"/>
            <a:gd name="connsiteX77" fmla="*/ 3095625 w 12702822"/>
            <a:gd name="connsiteY77" fmla="*/ 691074 h 1526147"/>
            <a:gd name="connsiteX78" fmla="*/ 2905125 w 12702822"/>
            <a:gd name="connsiteY78" fmla="*/ 270359 h 1526147"/>
            <a:gd name="connsiteX79" fmla="*/ 2698731 w 12702822"/>
            <a:gd name="connsiteY79" fmla="*/ 214738 h 1526147"/>
            <a:gd name="connsiteX80" fmla="*/ 2532062 w 12702822"/>
            <a:gd name="connsiteY80" fmla="*/ 619609 h 1526147"/>
            <a:gd name="connsiteX81" fmla="*/ 2325687 w 12702822"/>
            <a:gd name="connsiteY81" fmla="*/ 516421 h 1526147"/>
            <a:gd name="connsiteX82" fmla="*/ 2159000 w 12702822"/>
            <a:gd name="connsiteY82" fmla="*/ 532296 h 1526147"/>
            <a:gd name="connsiteX83" fmla="*/ 1976437 w 12702822"/>
            <a:gd name="connsiteY83" fmla="*/ 452921 h 1526147"/>
            <a:gd name="connsiteX84" fmla="*/ 1682732 w 12702822"/>
            <a:gd name="connsiteY84" fmla="*/ 327 h 1526147"/>
            <a:gd name="connsiteX85" fmla="*/ 1381161 w 12702822"/>
            <a:gd name="connsiteY85" fmla="*/ 397242 h 1526147"/>
            <a:gd name="connsiteX86" fmla="*/ 1119187 w 12702822"/>
            <a:gd name="connsiteY86" fmla="*/ 548171 h 1526147"/>
            <a:gd name="connsiteX87" fmla="*/ 825500 w 12702822"/>
            <a:gd name="connsiteY87" fmla="*/ 516421 h 1526147"/>
            <a:gd name="connsiteX88" fmla="*/ 642937 w 12702822"/>
            <a:gd name="connsiteY88" fmla="*/ 405296 h 1526147"/>
            <a:gd name="connsiteX89" fmla="*/ 531812 w 12702822"/>
            <a:gd name="connsiteY89" fmla="*/ 103671 h 1526147"/>
            <a:gd name="connsiteX90" fmla="*/ 365125 w 12702822"/>
            <a:gd name="connsiteY90" fmla="*/ 492609 h 1526147"/>
            <a:gd name="connsiteX91" fmla="*/ 238125 w 12702822"/>
            <a:gd name="connsiteY91" fmla="*/ 103671 h 1526147"/>
            <a:gd name="connsiteX92" fmla="*/ 150812 w 12702822"/>
            <a:gd name="connsiteY92" fmla="*/ 159234 h 1526147"/>
            <a:gd name="connsiteX93" fmla="*/ 0 w 12702822"/>
            <a:gd name="connsiteY93" fmla="*/ 71921 h 1526147"/>
            <a:gd name="connsiteX0" fmla="*/ 0 w 12722409"/>
            <a:gd name="connsiteY0" fmla="*/ 71921 h 1526147"/>
            <a:gd name="connsiteX1" fmla="*/ 7937 w 12722409"/>
            <a:gd name="connsiteY1" fmla="*/ 1246671 h 1526147"/>
            <a:gd name="connsiteX2" fmla="*/ 87312 w 12722409"/>
            <a:gd name="connsiteY2" fmla="*/ 1151421 h 1526147"/>
            <a:gd name="connsiteX3" fmla="*/ 158750 w 12722409"/>
            <a:gd name="connsiteY3" fmla="*/ 1095859 h 1526147"/>
            <a:gd name="connsiteX4" fmla="*/ 222250 w 12722409"/>
            <a:gd name="connsiteY4" fmla="*/ 1183171 h 1526147"/>
            <a:gd name="connsiteX5" fmla="*/ 373062 w 12722409"/>
            <a:gd name="connsiteY5" fmla="*/ 1151421 h 1526147"/>
            <a:gd name="connsiteX6" fmla="*/ 603250 w 12722409"/>
            <a:gd name="connsiteY6" fmla="*/ 960921 h 1526147"/>
            <a:gd name="connsiteX7" fmla="*/ 976312 w 12722409"/>
            <a:gd name="connsiteY7" fmla="*/ 1016484 h 1526147"/>
            <a:gd name="connsiteX8" fmla="*/ 1341437 w 12722409"/>
            <a:gd name="connsiteY8" fmla="*/ 1167296 h 1526147"/>
            <a:gd name="connsiteX9" fmla="*/ 1674812 w 12722409"/>
            <a:gd name="connsiteY9" fmla="*/ 1302234 h 1526147"/>
            <a:gd name="connsiteX10" fmla="*/ 2198687 w 12722409"/>
            <a:gd name="connsiteY10" fmla="*/ 1262546 h 1526147"/>
            <a:gd name="connsiteX11" fmla="*/ 2619375 w 12722409"/>
            <a:gd name="connsiteY11" fmla="*/ 921234 h 1526147"/>
            <a:gd name="connsiteX12" fmla="*/ 2730500 w 12722409"/>
            <a:gd name="connsiteY12" fmla="*/ 857734 h 1526147"/>
            <a:gd name="connsiteX13" fmla="*/ 2944812 w 12722409"/>
            <a:gd name="connsiteY13" fmla="*/ 937109 h 1526147"/>
            <a:gd name="connsiteX14" fmla="*/ 3151187 w 12722409"/>
            <a:gd name="connsiteY14" fmla="*/ 1199046 h 1526147"/>
            <a:gd name="connsiteX15" fmla="*/ 3333750 w 12722409"/>
            <a:gd name="connsiteY15" fmla="*/ 706921 h 1526147"/>
            <a:gd name="connsiteX16" fmla="*/ 3476625 w 12722409"/>
            <a:gd name="connsiteY16" fmla="*/ 738671 h 1526147"/>
            <a:gd name="connsiteX17" fmla="*/ 3770312 w 12722409"/>
            <a:gd name="connsiteY17" fmla="*/ 1087921 h 1526147"/>
            <a:gd name="connsiteX18" fmla="*/ 3929050 w 12722409"/>
            <a:gd name="connsiteY18" fmla="*/ 1341921 h 1526147"/>
            <a:gd name="connsiteX19" fmla="*/ 4175125 w 12722409"/>
            <a:gd name="connsiteY19" fmla="*/ 873609 h 1526147"/>
            <a:gd name="connsiteX20" fmla="*/ 4325937 w 12722409"/>
            <a:gd name="connsiteY20" fmla="*/ 1048234 h 1526147"/>
            <a:gd name="connsiteX21" fmla="*/ 4397347 w 12722409"/>
            <a:gd name="connsiteY21" fmla="*/ 1326046 h 1526147"/>
            <a:gd name="connsiteX22" fmla="*/ 4548134 w 12722409"/>
            <a:gd name="connsiteY22" fmla="*/ 1175250 h 1526147"/>
            <a:gd name="connsiteX23" fmla="*/ 4683125 w 12722409"/>
            <a:gd name="connsiteY23" fmla="*/ 1214921 h 1526147"/>
            <a:gd name="connsiteX24" fmla="*/ 4802187 w 12722409"/>
            <a:gd name="connsiteY24" fmla="*/ 865671 h 1526147"/>
            <a:gd name="connsiteX25" fmla="*/ 4929187 w 12722409"/>
            <a:gd name="connsiteY25" fmla="*/ 1008546 h 1526147"/>
            <a:gd name="connsiteX26" fmla="*/ 5143537 w 12722409"/>
            <a:gd name="connsiteY26" fmla="*/ 802230 h 1526147"/>
            <a:gd name="connsiteX27" fmla="*/ 5278446 w 12722409"/>
            <a:gd name="connsiteY27" fmla="*/ 913335 h 1526147"/>
            <a:gd name="connsiteX28" fmla="*/ 5770562 w 12722409"/>
            <a:gd name="connsiteY28" fmla="*/ 691046 h 1526147"/>
            <a:gd name="connsiteX29" fmla="*/ 6064281 w 12722409"/>
            <a:gd name="connsiteY29" fmla="*/ 1048242 h 1526147"/>
            <a:gd name="connsiteX30" fmla="*/ 6350000 w 12722409"/>
            <a:gd name="connsiteY30" fmla="*/ 667234 h 1526147"/>
            <a:gd name="connsiteX31" fmla="*/ 6524625 w 12722409"/>
            <a:gd name="connsiteY31" fmla="*/ 810109 h 1526147"/>
            <a:gd name="connsiteX32" fmla="*/ 6651625 w 12722409"/>
            <a:gd name="connsiteY32" fmla="*/ 1135546 h 1526147"/>
            <a:gd name="connsiteX33" fmla="*/ 7016750 w 12722409"/>
            <a:gd name="connsiteY33" fmla="*/ 778359 h 1526147"/>
            <a:gd name="connsiteX34" fmla="*/ 7144513 w 12722409"/>
            <a:gd name="connsiteY34" fmla="*/ 701686 h 1526147"/>
            <a:gd name="connsiteX35" fmla="*/ 7322039 w 12722409"/>
            <a:gd name="connsiteY35" fmla="*/ 828516 h 1526147"/>
            <a:gd name="connsiteX36" fmla="*/ 7548357 w 12722409"/>
            <a:gd name="connsiteY36" fmla="*/ 1388350 h 1526147"/>
            <a:gd name="connsiteX37" fmla="*/ 8042825 w 12722409"/>
            <a:gd name="connsiteY37" fmla="*/ 1078619 h 1526147"/>
            <a:gd name="connsiteX38" fmla="*/ 8294687 w 12722409"/>
            <a:gd name="connsiteY38" fmla="*/ 1508609 h 1526147"/>
            <a:gd name="connsiteX39" fmla="*/ 8733444 w 12722409"/>
            <a:gd name="connsiteY39" fmla="*/ 1415255 h 1526147"/>
            <a:gd name="connsiteX40" fmla="*/ 9303448 w 12722409"/>
            <a:gd name="connsiteY40" fmla="*/ 717065 h 1526147"/>
            <a:gd name="connsiteX41" fmla="*/ 10010231 w 12722409"/>
            <a:gd name="connsiteY41" fmla="*/ 640092 h 1526147"/>
            <a:gd name="connsiteX42" fmla="*/ 11142981 w 12722409"/>
            <a:gd name="connsiteY42" fmla="*/ 687328 h 1526147"/>
            <a:gd name="connsiteX43" fmla="*/ 11398186 w 12722409"/>
            <a:gd name="connsiteY43" fmla="*/ 1158994 h 1526147"/>
            <a:gd name="connsiteX44" fmla="*/ 11524361 w 12722409"/>
            <a:gd name="connsiteY44" fmla="*/ 804822 h 1526147"/>
            <a:gd name="connsiteX45" fmla="*/ 11892383 w 12722409"/>
            <a:gd name="connsiteY45" fmla="*/ 1275068 h 1526147"/>
            <a:gd name="connsiteX46" fmla="*/ 12676892 w 12722409"/>
            <a:gd name="connsiteY46" fmla="*/ 1202384 h 1526147"/>
            <a:gd name="connsiteX47" fmla="*/ 12611498 w 12722409"/>
            <a:gd name="connsiteY47" fmla="*/ 788349 h 1526147"/>
            <a:gd name="connsiteX48" fmla="*/ 12470411 w 12722409"/>
            <a:gd name="connsiteY48" fmla="*/ 508308 h 1526147"/>
            <a:gd name="connsiteX49" fmla="*/ 12031948 w 12722409"/>
            <a:gd name="connsiteY49" fmla="*/ 738930 h 1526147"/>
            <a:gd name="connsiteX50" fmla="*/ 11461271 w 12722409"/>
            <a:gd name="connsiteY50" fmla="*/ 549489 h 1526147"/>
            <a:gd name="connsiteX51" fmla="*/ 10089107 w 12722409"/>
            <a:gd name="connsiteY51" fmla="*/ 616013 h 1526147"/>
            <a:gd name="connsiteX52" fmla="*/ 9040743 w 12722409"/>
            <a:gd name="connsiteY52" fmla="*/ 580129 h 1526147"/>
            <a:gd name="connsiteX53" fmla="*/ 8599213 w 12722409"/>
            <a:gd name="connsiteY53" fmla="*/ 762313 h 1526147"/>
            <a:gd name="connsiteX54" fmla="*/ 8143875 w 12722409"/>
            <a:gd name="connsiteY54" fmla="*/ 937109 h 1526147"/>
            <a:gd name="connsiteX55" fmla="*/ 7712960 w 12722409"/>
            <a:gd name="connsiteY55" fmla="*/ 1072558 h 1526147"/>
            <a:gd name="connsiteX56" fmla="*/ 7239043 w 12722409"/>
            <a:gd name="connsiteY56" fmla="*/ 548155 h 1526147"/>
            <a:gd name="connsiteX57" fmla="*/ 7159659 w 12722409"/>
            <a:gd name="connsiteY57" fmla="*/ 135420 h 1526147"/>
            <a:gd name="connsiteX58" fmla="*/ 7024687 w 12722409"/>
            <a:gd name="connsiteY58" fmla="*/ 571984 h 1526147"/>
            <a:gd name="connsiteX59" fmla="*/ 6802451 w 12722409"/>
            <a:gd name="connsiteY59" fmla="*/ 317984 h 1526147"/>
            <a:gd name="connsiteX60" fmla="*/ 6699250 w 12722409"/>
            <a:gd name="connsiteY60" fmla="*/ 564046 h 1526147"/>
            <a:gd name="connsiteX61" fmla="*/ 6564312 w 12722409"/>
            <a:gd name="connsiteY61" fmla="*/ 627546 h 1526147"/>
            <a:gd name="connsiteX62" fmla="*/ 6246866 w 12722409"/>
            <a:gd name="connsiteY62" fmla="*/ 183055 h 1526147"/>
            <a:gd name="connsiteX63" fmla="*/ 6151562 w 12722409"/>
            <a:gd name="connsiteY63" fmla="*/ 532296 h 1526147"/>
            <a:gd name="connsiteX64" fmla="*/ 5984875 w 12722409"/>
            <a:gd name="connsiteY64" fmla="*/ 659296 h 1526147"/>
            <a:gd name="connsiteX65" fmla="*/ 5818187 w 12722409"/>
            <a:gd name="connsiteY65" fmla="*/ 587859 h 1526147"/>
            <a:gd name="connsiteX66" fmla="*/ 5429250 w 12722409"/>
            <a:gd name="connsiteY66" fmla="*/ 651359 h 1526147"/>
            <a:gd name="connsiteX67" fmla="*/ 5310187 w 12722409"/>
            <a:gd name="connsiteY67" fmla="*/ 167171 h 1526147"/>
            <a:gd name="connsiteX68" fmla="*/ 5230812 w 12722409"/>
            <a:gd name="connsiteY68" fmla="*/ 564046 h 1526147"/>
            <a:gd name="connsiteX69" fmla="*/ 5080000 w 12722409"/>
            <a:gd name="connsiteY69" fmla="*/ 730734 h 1526147"/>
            <a:gd name="connsiteX70" fmla="*/ 4913312 w 12722409"/>
            <a:gd name="connsiteY70" fmla="*/ 524359 h 1526147"/>
            <a:gd name="connsiteX71" fmla="*/ 4683125 w 12722409"/>
            <a:gd name="connsiteY71" fmla="*/ 135421 h 1526147"/>
            <a:gd name="connsiteX72" fmla="*/ 4532312 w 12722409"/>
            <a:gd name="connsiteY72" fmla="*/ 421171 h 1526147"/>
            <a:gd name="connsiteX73" fmla="*/ 4357687 w 12722409"/>
            <a:gd name="connsiteY73" fmla="*/ 532296 h 1526147"/>
            <a:gd name="connsiteX74" fmla="*/ 4151312 w 12722409"/>
            <a:gd name="connsiteY74" fmla="*/ 429109 h 1526147"/>
            <a:gd name="connsiteX75" fmla="*/ 3873525 w 12722409"/>
            <a:gd name="connsiteY75" fmla="*/ 651358 h 1526147"/>
            <a:gd name="connsiteX76" fmla="*/ 3667359 w 12722409"/>
            <a:gd name="connsiteY76" fmla="*/ 667375 h 1526147"/>
            <a:gd name="connsiteX77" fmla="*/ 3278169 w 12722409"/>
            <a:gd name="connsiteY77" fmla="*/ 254484 h 1526147"/>
            <a:gd name="connsiteX78" fmla="*/ 3095625 w 12722409"/>
            <a:gd name="connsiteY78" fmla="*/ 691074 h 1526147"/>
            <a:gd name="connsiteX79" fmla="*/ 2905125 w 12722409"/>
            <a:gd name="connsiteY79" fmla="*/ 270359 h 1526147"/>
            <a:gd name="connsiteX80" fmla="*/ 2698731 w 12722409"/>
            <a:gd name="connsiteY80" fmla="*/ 214738 h 1526147"/>
            <a:gd name="connsiteX81" fmla="*/ 2532062 w 12722409"/>
            <a:gd name="connsiteY81" fmla="*/ 619609 h 1526147"/>
            <a:gd name="connsiteX82" fmla="*/ 2325687 w 12722409"/>
            <a:gd name="connsiteY82" fmla="*/ 516421 h 1526147"/>
            <a:gd name="connsiteX83" fmla="*/ 2159000 w 12722409"/>
            <a:gd name="connsiteY83" fmla="*/ 532296 h 1526147"/>
            <a:gd name="connsiteX84" fmla="*/ 1976437 w 12722409"/>
            <a:gd name="connsiteY84" fmla="*/ 452921 h 1526147"/>
            <a:gd name="connsiteX85" fmla="*/ 1682732 w 12722409"/>
            <a:gd name="connsiteY85" fmla="*/ 327 h 1526147"/>
            <a:gd name="connsiteX86" fmla="*/ 1381161 w 12722409"/>
            <a:gd name="connsiteY86" fmla="*/ 397242 h 1526147"/>
            <a:gd name="connsiteX87" fmla="*/ 1119187 w 12722409"/>
            <a:gd name="connsiteY87" fmla="*/ 548171 h 1526147"/>
            <a:gd name="connsiteX88" fmla="*/ 825500 w 12722409"/>
            <a:gd name="connsiteY88" fmla="*/ 516421 h 1526147"/>
            <a:gd name="connsiteX89" fmla="*/ 642937 w 12722409"/>
            <a:gd name="connsiteY89" fmla="*/ 405296 h 1526147"/>
            <a:gd name="connsiteX90" fmla="*/ 531812 w 12722409"/>
            <a:gd name="connsiteY90" fmla="*/ 103671 h 1526147"/>
            <a:gd name="connsiteX91" fmla="*/ 365125 w 12722409"/>
            <a:gd name="connsiteY91" fmla="*/ 492609 h 1526147"/>
            <a:gd name="connsiteX92" fmla="*/ 238125 w 12722409"/>
            <a:gd name="connsiteY92" fmla="*/ 103671 h 1526147"/>
            <a:gd name="connsiteX93" fmla="*/ 150812 w 12722409"/>
            <a:gd name="connsiteY93" fmla="*/ 159234 h 1526147"/>
            <a:gd name="connsiteX94" fmla="*/ 0 w 12722409"/>
            <a:gd name="connsiteY94" fmla="*/ 71921 h 1526147"/>
            <a:gd name="connsiteX0" fmla="*/ 0 w 12713689"/>
            <a:gd name="connsiteY0" fmla="*/ 71921 h 1526147"/>
            <a:gd name="connsiteX1" fmla="*/ 7937 w 12713689"/>
            <a:gd name="connsiteY1" fmla="*/ 1246671 h 1526147"/>
            <a:gd name="connsiteX2" fmla="*/ 87312 w 12713689"/>
            <a:gd name="connsiteY2" fmla="*/ 1151421 h 1526147"/>
            <a:gd name="connsiteX3" fmla="*/ 158750 w 12713689"/>
            <a:gd name="connsiteY3" fmla="*/ 1095859 h 1526147"/>
            <a:gd name="connsiteX4" fmla="*/ 222250 w 12713689"/>
            <a:gd name="connsiteY4" fmla="*/ 1183171 h 1526147"/>
            <a:gd name="connsiteX5" fmla="*/ 373062 w 12713689"/>
            <a:gd name="connsiteY5" fmla="*/ 1151421 h 1526147"/>
            <a:gd name="connsiteX6" fmla="*/ 603250 w 12713689"/>
            <a:gd name="connsiteY6" fmla="*/ 960921 h 1526147"/>
            <a:gd name="connsiteX7" fmla="*/ 976312 w 12713689"/>
            <a:gd name="connsiteY7" fmla="*/ 1016484 h 1526147"/>
            <a:gd name="connsiteX8" fmla="*/ 1341437 w 12713689"/>
            <a:gd name="connsiteY8" fmla="*/ 1167296 h 1526147"/>
            <a:gd name="connsiteX9" fmla="*/ 1674812 w 12713689"/>
            <a:gd name="connsiteY9" fmla="*/ 1302234 h 1526147"/>
            <a:gd name="connsiteX10" fmla="*/ 2198687 w 12713689"/>
            <a:gd name="connsiteY10" fmla="*/ 1262546 h 1526147"/>
            <a:gd name="connsiteX11" fmla="*/ 2619375 w 12713689"/>
            <a:gd name="connsiteY11" fmla="*/ 921234 h 1526147"/>
            <a:gd name="connsiteX12" fmla="*/ 2730500 w 12713689"/>
            <a:gd name="connsiteY12" fmla="*/ 857734 h 1526147"/>
            <a:gd name="connsiteX13" fmla="*/ 2944812 w 12713689"/>
            <a:gd name="connsiteY13" fmla="*/ 937109 h 1526147"/>
            <a:gd name="connsiteX14" fmla="*/ 3151187 w 12713689"/>
            <a:gd name="connsiteY14" fmla="*/ 1199046 h 1526147"/>
            <a:gd name="connsiteX15" fmla="*/ 3333750 w 12713689"/>
            <a:gd name="connsiteY15" fmla="*/ 706921 h 1526147"/>
            <a:gd name="connsiteX16" fmla="*/ 3476625 w 12713689"/>
            <a:gd name="connsiteY16" fmla="*/ 738671 h 1526147"/>
            <a:gd name="connsiteX17" fmla="*/ 3770312 w 12713689"/>
            <a:gd name="connsiteY17" fmla="*/ 1087921 h 1526147"/>
            <a:gd name="connsiteX18" fmla="*/ 3929050 w 12713689"/>
            <a:gd name="connsiteY18" fmla="*/ 1341921 h 1526147"/>
            <a:gd name="connsiteX19" fmla="*/ 4175125 w 12713689"/>
            <a:gd name="connsiteY19" fmla="*/ 873609 h 1526147"/>
            <a:gd name="connsiteX20" fmla="*/ 4325937 w 12713689"/>
            <a:gd name="connsiteY20" fmla="*/ 1048234 h 1526147"/>
            <a:gd name="connsiteX21" fmla="*/ 4397347 w 12713689"/>
            <a:gd name="connsiteY21" fmla="*/ 1326046 h 1526147"/>
            <a:gd name="connsiteX22" fmla="*/ 4548134 w 12713689"/>
            <a:gd name="connsiteY22" fmla="*/ 1175250 h 1526147"/>
            <a:gd name="connsiteX23" fmla="*/ 4683125 w 12713689"/>
            <a:gd name="connsiteY23" fmla="*/ 1214921 h 1526147"/>
            <a:gd name="connsiteX24" fmla="*/ 4802187 w 12713689"/>
            <a:gd name="connsiteY24" fmla="*/ 865671 h 1526147"/>
            <a:gd name="connsiteX25" fmla="*/ 4929187 w 12713689"/>
            <a:gd name="connsiteY25" fmla="*/ 1008546 h 1526147"/>
            <a:gd name="connsiteX26" fmla="*/ 5143537 w 12713689"/>
            <a:gd name="connsiteY26" fmla="*/ 802230 h 1526147"/>
            <a:gd name="connsiteX27" fmla="*/ 5278446 w 12713689"/>
            <a:gd name="connsiteY27" fmla="*/ 913335 h 1526147"/>
            <a:gd name="connsiteX28" fmla="*/ 5770562 w 12713689"/>
            <a:gd name="connsiteY28" fmla="*/ 691046 h 1526147"/>
            <a:gd name="connsiteX29" fmla="*/ 6064281 w 12713689"/>
            <a:gd name="connsiteY29" fmla="*/ 1048242 h 1526147"/>
            <a:gd name="connsiteX30" fmla="*/ 6350000 w 12713689"/>
            <a:gd name="connsiteY30" fmla="*/ 667234 h 1526147"/>
            <a:gd name="connsiteX31" fmla="*/ 6524625 w 12713689"/>
            <a:gd name="connsiteY31" fmla="*/ 810109 h 1526147"/>
            <a:gd name="connsiteX32" fmla="*/ 6651625 w 12713689"/>
            <a:gd name="connsiteY32" fmla="*/ 1135546 h 1526147"/>
            <a:gd name="connsiteX33" fmla="*/ 7016750 w 12713689"/>
            <a:gd name="connsiteY33" fmla="*/ 778359 h 1526147"/>
            <a:gd name="connsiteX34" fmla="*/ 7144513 w 12713689"/>
            <a:gd name="connsiteY34" fmla="*/ 701686 h 1526147"/>
            <a:gd name="connsiteX35" fmla="*/ 7322039 w 12713689"/>
            <a:gd name="connsiteY35" fmla="*/ 828516 h 1526147"/>
            <a:gd name="connsiteX36" fmla="*/ 7548357 w 12713689"/>
            <a:gd name="connsiteY36" fmla="*/ 1388350 h 1526147"/>
            <a:gd name="connsiteX37" fmla="*/ 8042825 w 12713689"/>
            <a:gd name="connsiteY37" fmla="*/ 1078619 h 1526147"/>
            <a:gd name="connsiteX38" fmla="*/ 8294687 w 12713689"/>
            <a:gd name="connsiteY38" fmla="*/ 1508609 h 1526147"/>
            <a:gd name="connsiteX39" fmla="*/ 8733444 w 12713689"/>
            <a:gd name="connsiteY39" fmla="*/ 1415255 h 1526147"/>
            <a:gd name="connsiteX40" fmla="*/ 9303448 w 12713689"/>
            <a:gd name="connsiteY40" fmla="*/ 717065 h 1526147"/>
            <a:gd name="connsiteX41" fmla="*/ 10010231 w 12713689"/>
            <a:gd name="connsiteY41" fmla="*/ 640092 h 1526147"/>
            <a:gd name="connsiteX42" fmla="*/ 11142981 w 12713689"/>
            <a:gd name="connsiteY42" fmla="*/ 687328 h 1526147"/>
            <a:gd name="connsiteX43" fmla="*/ 11398186 w 12713689"/>
            <a:gd name="connsiteY43" fmla="*/ 1158994 h 1526147"/>
            <a:gd name="connsiteX44" fmla="*/ 11524361 w 12713689"/>
            <a:gd name="connsiteY44" fmla="*/ 804822 h 1526147"/>
            <a:gd name="connsiteX45" fmla="*/ 11892383 w 12713689"/>
            <a:gd name="connsiteY45" fmla="*/ 1275068 h 1526147"/>
            <a:gd name="connsiteX46" fmla="*/ 12676892 w 12713689"/>
            <a:gd name="connsiteY46" fmla="*/ 1202384 h 1526147"/>
            <a:gd name="connsiteX47" fmla="*/ 12573701 w 12713689"/>
            <a:gd name="connsiteY47" fmla="*/ 986026 h 1526147"/>
            <a:gd name="connsiteX48" fmla="*/ 12470411 w 12713689"/>
            <a:gd name="connsiteY48" fmla="*/ 508308 h 1526147"/>
            <a:gd name="connsiteX49" fmla="*/ 12031948 w 12713689"/>
            <a:gd name="connsiteY49" fmla="*/ 738930 h 1526147"/>
            <a:gd name="connsiteX50" fmla="*/ 11461271 w 12713689"/>
            <a:gd name="connsiteY50" fmla="*/ 549489 h 1526147"/>
            <a:gd name="connsiteX51" fmla="*/ 10089107 w 12713689"/>
            <a:gd name="connsiteY51" fmla="*/ 616013 h 1526147"/>
            <a:gd name="connsiteX52" fmla="*/ 9040743 w 12713689"/>
            <a:gd name="connsiteY52" fmla="*/ 580129 h 1526147"/>
            <a:gd name="connsiteX53" fmla="*/ 8599213 w 12713689"/>
            <a:gd name="connsiteY53" fmla="*/ 762313 h 1526147"/>
            <a:gd name="connsiteX54" fmla="*/ 8143875 w 12713689"/>
            <a:gd name="connsiteY54" fmla="*/ 937109 h 1526147"/>
            <a:gd name="connsiteX55" fmla="*/ 7712960 w 12713689"/>
            <a:gd name="connsiteY55" fmla="*/ 1072558 h 1526147"/>
            <a:gd name="connsiteX56" fmla="*/ 7239043 w 12713689"/>
            <a:gd name="connsiteY56" fmla="*/ 548155 h 1526147"/>
            <a:gd name="connsiteX57" fmla="*/ 7159659 w 12713689"/>
            <a:gd name="connsiteY57" fmla="*/ 135420 h 1526147"/>
            <a:gd name="connsiteX58" fmla="*/ 7024687 w 12713689"/>
            <a:gd name="connsiteY58" fmla="*/ 571984 h 1526147"/>
            <a:gd name="connsiteX59" fmla="*/ 6802451 w 12713689"/>
            <a:gd name="connsiteY59" fmla="*/ 317984 h 1526147"/>
            <a:gd name="connsiteX60" fmla="*/ 6699250 w 12713689"/>
            <a:gd name="connsiteY60" fmla="*/ 564046 h 1526147"/>
            <a:gd name="connsiteX61" fmla="*/ 6564312 w 12713689"/>
            <a:gd name="connsiteY61" fmla="*/ 627546 h 1526147"/>
            <a:gd name="connsiteX62" fmla="*/ 6246866 w 12713689"/>
            <a:gd name="connsiteY62" fmla="*/ 183055 h 1526147"/>
            <a:gd name="connsiteX63" fmla="*/ 6151562 w 12713689"/>
            <a:gd name="connsiteY63" fmla="*/ 532296 h 1526147"/>
            <a:gd name="connsiteX64" fmla="*/ 5984875 w 12713689"/>
            <a:gd name="connsiteY64" fmla="*/ 659296 h 1526147"/>
            <a:gd name="connsiteX65" fmla="*/ 5818187 w 12713689"/>
            <a:gd name="connsiteY65" fmla="*/ 587859 h 1526147"/>
            <a:gd name="connsiteX66" fmla="*/ 5429250 w 12713689"/>
            <a:gd name="connsiteY66" fmla="*/ 651359 h 1526147"/>
            <a:gd name="connsiteX67" fmla="*/ 5310187 w 12713689"/>
            <a:gd name="connsiteY67" fmla="*/ 167171 h 1526147"/>
            <a:gd name="connsiteX68" fmla="*/ 5230812 w 12713689"/>
            <a:gd name="connsiteY68" fmla="*/ 564046 h 1526147"/>
            <a:gd name="connsiteX69" fmla="*/ 5080000 w 12713689"/>
            <a:gd name="connsiteY69" fmla="*/ 730734 h 1526147"/>
            <a:gd name="connsiteX70" fmla="*/ 4913312 w 12713689"/>
            <a:gd name="connsiteY70" fmla="*/ 524359 h 1526147"/>
            <a:gd name="connsiteX71" fmla="*/ 4683125 w 12713689"/>
            <a:gd name="connsiteY71" fmla="*/ 135421 h 1526147"/>
            <a:gd name="connsiteX72" fmla="*/ 4532312 w 12713689"/>
            <a:gd name="connsiteY72" fmla="*/ 421171 h 1526147"/>
            <a:gd name="connsiteX73" fmla="*/ 4357687 w 12713689"/>
            <a:gd name="connsiteY73" fmla="*/ 532296 h 1526147"/>
            <a:gd name="connsiteX74" fmla="*/ 4151312 w 12713689"/>
            <a:gd name="connsiteY74" fmla="*/ 429109 h 1526147"/>
            <a:gd name="connsiteX75" fmla="*/ 3873525 w 12713689"/>
            <a:gd name="connsiteY75" fmla="*/ 651358 h 1526147"/>
            <a:gd name="connsiteX76" fmla="*/ 3667359 w 12713689"/>
            <a:gd name="connsiteY76" fmla="*/ 667375 h 1526147"/>
            <a:gd name="connsiteX77" fmla="*/ 3278169 w 12713689"/>
            <a:gd name="connsiteY77" fmla="*/ 254484 h 1526147"/>
            <a:gd name="connsiteX78" fmla="*/ 3095625 w 12713689"/>
            <a:gd name="connsiteY78" fmla="*/ 691074 h 1526147"/>
            <a:gd name="connsiteX79" fmla="*/ 2905125 w 12713689"/>
            <a:gd name="connsiteY79" fmla="*/ 270359 h 1526147"/>
            <a:gd name="connsiteX80" fmla="*/ 2698731 w 12713689"/>
            <a:gd name="connsiteY80" fmla="*/ 214738 h 1526147"/>
            <a:gd name="connsiteX81" fmla="*/ 2532062 w 12713689"/>
            <a:gd name="connsiteY81" fmla="*/ 619609 h 1526147"/>
            <a:gd name="connsiteX82" fmla="*/ 2325687 w 12713689"/>
            <a:gd name="connsiteY82" fmla="*/ 516421 h 1526147"/>
            <a:gd name="connsiteX83" fmla="*/ 2159000 w 12713689"/>
            <a:gd name="connsiteY83" fmla="*/ 532296 h 1526147"/>
            <a:gd name="connsiteX84" fmla="*/ 1976437 w 12713689"/>
            <a:gd name="connsiteY84" fmla="*/ 452921 h 1526147"/>
            <a:gd name="connsiteX85" fmla="*/ 1682732 w 12713689"/>
            <a:gd name="connsiteY85" fmla="*/ 327 h 1526147"/>
            <a:gd name="connsiteX86" fmla="*/ 1381161 w 12713689"/>
            <a:gd name="connsiteY86" fmla="*/ 397242 h 1526147"/>
            <a:gd name="connsiteX87" fmla="*/ 1119187 w 12713689"/>
            <a:gd name="connsiteY87" fmla="*/ 548171 h 1526147"/>
            <a:gd name="connsiteX88" fmla="*/ 825500 w 12713689"/>
            <a:gd name="connsiteY88" fmla="*/ 516421 h 1526147"/>
            <a:gd name="connsiteX89" fmla="*/ 642937 w 12713689"/>
            <a:gd name="connsiteY89" fmla="*/ 405296 h 1526147"/>
            <a:gd name="connsiteX90" fmla="*/ 531812 w 12713689"/>
            <a:gd name="connsiteY90" fmla="*/ 103671 h 1526147"/>
            <a:gd name="connsiteX91" fmla="*/ 365125 w 12713689"/>
            <a:gd name="connsiteY91" fmla="*/ 492609 h 1526147"/>
            <a:gd name="connsiteX92" fmla="*/ 238125 w 12713689"/>
            <a:gd name="connsiteY92" fmla="*/ 103671 h 1526147"/>
            <a:gd name="connsiteX93" fmla="*/ 150812 w 12713689"/>
            <a:gd name="connsiteY93" fmla="*/ 159234 h 1526147"/>
            <a:gd name="connsiteX94" fmla="*/ 0 w 12713689"/>
            <a:gd name="connsiteY94" fmla="*/ 71921 h 1526147"/>
            <a:gd name="connsiteX0" fmla="*/ 0 w 12713689"/>
            <a:gd name="connsiteY0" fmla="*/ 71921 h 1526147"/>
            <a:gd name="connsiteX1" fmla="*/ 7937 w 12713689"/>
            <a:gd name="connsiteY1" fmla="*/ 1246671 h 1526147"/>
            <a:gd name="connsiteX2" fmla="*/ 87312 w 12713689"/>
            <a:gd name="connsiteY2" fmla="*/ 1151421 h 1526147"/>
            <a:gd name="connsiteX3" fmla="*/ 158750 w 12713689"/>
            <a:gd name="connsiteY3" fmla="*/ 1095859 h 1526147"/>
            <a:gd name="connsiteX4" fmla="*/ 222250 w 12713689"/>
            <a:gd name="connsiteY4" fmla="*/ 1183171 h 1526147"/>
            <a:gd name="connsiteX5" fmla="*/ 373062 w 12713689"/>
            <a:gd name="connsiteY5" fmla="*/ 1151421 h 1526147"/>
            <a:gd name="connsiteX6" fmla="*/ 603250 w 12713689"/>
            <a:gd name="connsiteY6" fmla="*/ 960921 h 1526147"/>
            <a:gd name="connsiteX7" fmla="*/ 976312 w 12713689"/>
            <a:gd name="connsiteY7" fmla="*/ 1016484 h 1526147"/>
            <a:gd name="connsiteX8" fmla="*/ 1341437 w 12713689"/>
            <a:gd name="connsiteY8" fmla="*/ 1167296 h 1526147"/>
            <a:gd name="connsiteX9" fmla="*/ 1674812 w 12713689"/>
            <a:gd name="connsiteY9" fmla="*/ 1302234 h 1526147"/>
            <a:gd name="connsiteX10" fmla="*/ 2198687 w 12713689"/>
            <a:gd name="connsiteY10" fmla="*/ 1262546 h 1526147"/>
            <a:gd name="connsiteX11" fmla="*/ 2619375 w 12713689"/>
            <a:gd name="connsiteY11" fmla="*/ 921234 h 1526147"/>
            <a:gd name="connsiteX12" fmla="*/ 2730500 w 12713689"/>
            <a:gd name="connsiteY12" fmla="*/ 857734 h 1526147"/>
            <a:gd name="connsiteX13" fmla="*/ 2944812 w 12713689"/>
            <a:gd name="connsiteY13" fmla="*/ 937109 h 1526147"/>
            <a:gd name="connsiteX14" fmla="*/ 3151187 w 12713689"/>
            <a:gd name="connsiteY14" fmla="*/ 1199046 h 1526147"/>
            <a:gd name="connsiteX15" fmla="*/ 3333750 w 12713689"/>
            <a:gd name="connsiteY15" fmla="*/ 706921 h 1526147"/>
            <a:gd name="connsiteX16" fmla="*/ 3476625 w 12713689"/>
            <a:gd name="connsiteY16" fmla="*/ 738671 h 1526147"/>
            <a:gd name="connsiteX17" fmla="*/ 3770312 w 12713689"/>
            <a:gd name="connsiteY17" fmla="*/ 1087921 h 1526147"/>
            <a:gd name="connsiteX18" fmla="*/ 3929050 w 12713689"/>
            <a:gd name="connsiteY18" fmla="*/ 1341921 h 1526147"/>
            <a:gd name="connsiteX19" fmla="*/ 4175125 w 12713689"/>
            <a:gd name="connsiteY19" fmla="*/ 873609 h 1526147"/>
            <a:gd name="connsiteX20" fmla="*/ 4325937 w 12713689"/>
            <a:gd name="connsiteY20" fmla="*/ 1048234 h 1526147"/>
            <a:gd name="connsiteX21" fmla="*/ 4397347 w 12713689"/>
            <a:gd name="connsiteY21" fmla="*/ 1326046 h 1526147"/>
            <a:gd name="connsiteX22" fmla="*/ 4548134 w 12713689"/>
            <a:gd name="connsiteY22" fmla="*/ 1175250 h 1526147"/>
            <a:gd name="connsiteX23" fmla="*/ 4683125 w 12713689"/>
            <a:gd name="connsiteY23" fmla="*/ 1214921 h 1526147"/>
            <a:gd name="connsiteX24" fmla="*/ 4802187 w 12713689"/>
            <a:gd name="connsiteY24" fmla="*/ 865671 h 1526147"/>
            <a:gd name="connsiteX25" fmla="*/ 4929187 w 12713689"/>
            <a:gd name="connsiteY25" fmla="*/ 1008546 h 1526147"/>
            <a:gd name="connsiteX26" fmla="*/ 5143537 w 12713689"/>
            <a:gd name="connsiteY26" fmla="*/ 802230 h 1526147"/>
            <a:gd name="connsiteX27" fmla="*/ 5278446 w 12713689"/>
            <a:gd name="connsiteY27" fmla="*/ 913335 h 1526147"/>
            <a:gd name="connsiteX28" fmla="*/ 5770562 w 12713689"/>
            <a:gd name="connsiteY28" fmla="*/ 691046 h 1526147"/>
            <a:gd name="connsiteX29" fmla="*/ 6064281 w 12713689"/>
            <a:gd name="connsiteY29" fmla="*/ 1048242 h 1526147"/>
            <a:gd name="connsiteX30" fmla="*/ 6350000 w 12713689"/>
            <a:gd name="connsiteY30" fmla="*/ 667234 h 1526147"/>
            <a:gd name="connsiteX31" fmla="*/ 6524625 w 12713689"/>
            <a:gd name="connsiteY31" fmla="*/ 810109 h 1526147"/>
            <a:gd name="connsiteX32" fmla="*/ 6651625 w 12713689"/>
            <a:gd name="connsiteY32" fmla="*/ 1135546 h 1526147"/>
            <a:gd name="connsiteX33" fmla="*/ 7016750 w 12713689"/>
            <a:gd name="connsiteY33" fmla="*/ 778359 h 1526147"/>
            <a:gd name="connsiteX34" fmla="*/ 7144513 w 12713689"/>
            <a:gd name="connsiteY34" fmla="*/ 701686 h 1526147"/>
            <a:gd name="connsiteX35" fmla="*/ 7322039 w 12713689"/>
            <a:gd name="connsiteY35" fmla="*/ 828516 h 1526147"/>
            <a:gd name="connsiteX36" fmla="*/ 7548357 w 12713689"/>
            <a:gd name="connsiteY36" fmla="*/ 1388350 h 1526147"/>
            <a:gd name="connsiteX37" fmla="*/ 8042825 w 12713689"/>
            <a:gd name="connsiteY37" fmla="*/ 1078619 h 1526147"/>
            <a:gd name="connsiteX38" fmla="*/ 8294687 w 12713689"/>
            <a:gd name="connsiteY38" fmla="*/ 1508609 h 1526147"/>
            <a:gd name="connsiteX39" fmla="*/ 8733444 w 12713689"/>
            <a:gd name="connsiteY39" fmla="*/ 1415255 h 1526147"/>
            <a:gd name="connsiteX40" fmla="*/ 9303448 w 12713689"/>
            <a:gd name="connsiteY40" fmla="*/ 717065 h 1526147"/>
            <a:gd name="connsiteX41" fmla="*/ 10010231 w 12713689"/>
            <a:gd name="connsiteY41" fmla="*/ 640092 h 1526147"/>
            <a:gd name="connsiteX42" fmla="*/ 11142981 w 12713689"/>
            <a:gd name="connsiteY42" fmla="*/ 687328 h 1526147"/>
            <a:gd name="connsiteX43" fmla="*/ 11398186 w 12713689"/>
            <a:gd name="connsiteY43" fmla="*/ 1158994 h 1526147"/>
            <a:gd name="connsiteX44" fmla="*/ 11524361 w 12713689"/>
            <a:gd name="connsiteY44" fmla="*/ 804822 h 1526147"/>
            <a:gd name="connsiteX45" fmla="*/ 11892383 w 12713689"/>
            <a:gd name="connsiteY45" fmla="*/ 1275068 h 1526147"/>
            <a:gd name="connsiteX46" fmla="*/ 12676892 w 12713689"/>
            <a:gd name="connsiteY46" fmla="*/ 1202384 h 1526147"/>
            <a:gd name="connsiteX47" fmla="*/ 12573701 w 12713689"/>
            <a:gd name="connsiteY47" fmla="*/ 986026 h 1526147"/>
            <a:gd name="connsiteX48" fmla="*/ 12470411 w 12713689"/>
            <a:gd name="connsiteY48" fmla="*/ 508308 h 1526147"/>
            <a:gd name="connsiteX49" fmla="*/ 12258729 w 12713689"/>
            <a:gd name="connsiteY49" fmla="*/ 796586 h 1526147"/>
            <a:gd name="connsiteX50" fmla="*/ 11461271 w 12713689"/>
            <a:gd name="connsiteY50" fmla="*/ 549489 h 1526147"/>
            <a:gd name="connsiteX51" fmla="*/ 10089107 w 12713689"/>
            <a:gd name="connsiteY51" fmla="*/ 616013 h 1526147"/>
            <a:gd name="connsiteX52" fmla="*/ 9040743 w 12713689"/>
            <a:gd name="connsiteY52" fmla="*/ 580129 h 1526147"/>
            <a:gd name="connsiteX53" fmla="*/ 8599213 w 12713689"/>
            <a:gd name="connsiteY53" fmla="*/ 762313 h 1526147"/>
            <a:gd name="connsiteX54" fmla="*/ 8143875 w 12713689"/>
            <a:gd name="connsiteY54" fmla="*/ 937109 h 1526147"/>
            <a:gd name="connsiteX55" fmla="*/ 7712960 w 12713689"/>
            <a:gd name="connsiteY55" fmla="*/ 1072558 h 1526147"/>
            <a:gd name="connsiteX56" fmla="*/ 7239043 w 12713689"/>
            <a:gd name="connsiteY56" fmla="*/ 548155 h 1526147"/>
            <a:gd name="connsiteX57" fmla="*/ 7159659 w 12713689"/>
            <a:gd name="connsiteY57" fmla="*/ 135420 h 1526147"/>
            <a:gd name="connsiteX58" fmla="*/ 7024687 w 12713689"/>
            <a:gd name="connsiteY58" fmla="*/ 571984 h 1526147"/>
            <a:gd name="connsiteX59" fmla="*/ 6802451 w 12713689"/>
            <a:gd name="connsiteY59" fmla="*/ 317984 h 1526147"/>
            <a:gd name="connsiteX60" fmla="*/ 6699250 w 12713689"/>
            <a:gd name="connsiteY60" fmla="*/ 564046 h 1526147"/>
            <a:gd name="connsiteX61" fmla="*/ 6564312 w 12713689"/>
            <a:gd name="connsiteY61" fmla="*/ 627546 h 1526147"/>
            <a:gd name="connsiteX62" fmla="*/ 6246866 w 12713689"/>
            <a:gd name="connsiteY62" fmla="*/ 183055 h 1526147"/>
            <a:gd name="connsiteX63" fmla="*/ 6151562 w 12713689"/>
            <a:gd name="connsiteY63" fmla="*/ 532296 h 1526147"/>
            <a:gd name="connsiteX64" fmla="*/ 5984875 w 12713689"/>
            <a:gd name="connsiteY64" fmla="*/ 659296 h 1526147"/>
            <a:gd name="connsiteX65" fmla="*/ 5818187 w 12713689"/>
            <a:gd name="connsiteY65" fmla="*/ 587859 h 1526147"/>
            <a:gd name="connsiteX66" fmla="*/ 5429250 w 12713689"/>
            <a:gd name="connsiteY66" fmla="*/ 651359 h 1526147"/>
            <a:gd name="connsiteX67" fmla="*/ 5310187 w 12713689"/>
            <a:gd name="connsiteY67" fmla="*/ 167171 h 1526147"/>
            <a:gd name="connsiteX68" fmla="*/ 5230812 w 12713689"/>
            <a:gd name="connsiteY68" fmla="*/ 564046 h 1526147"/>
            <a:gd name="connsiteX69" fmla="*/ 5080000 w 12713689"/>
            <a:gd name="connsiteY69" fmla="*/ 730734 h 1526147"/>
            <a:gd name="connsiteX70" fmla="*/ 4913312 w 12713689"/>
            <a:gd name="connsiteY70" fmla="*/ 524359 h 1526147"/>
            <a:gd name="connsiteX71" fmla="*/ 4683125 w 12713689"/>
            <a:gd name="connsiteY71" fmla="*/ 135421 h 1526147"/>
            <a:gd name="connsiteX72" fmla="*/ 4532312 w 12713689"/>
            <a:gd name="connsiteY72" fmla="*/ 421171 h 1526147"/>
            <a:gd name="connsiteX73" fmla="*/ 4357687 w 12713689"/>
            <a:gd name="connsiteY73" fmla="*/ 532296 h 1526147"/>
            <a:gd name="connsiteX74" fmla="*/ 4151312 w 12713689"/>
            <a:gd name="connsiteY74" fmla="*/ 429109 h 1526147"/>
            <a:gd name="connsiteX75" fmla="*/ 3873525 w 12713689"/>
            <a:gd name="connsiteY75" fmla="*/ 651358 h 1526147"/>
            <a:gd name="connsiteX76" fmla="*/ 3667359 w 12713689"/>
            <a:gd name="connsiteY76" fmla="*/ 667375 h 1526147"/>
            <a:gd name="connsiteX77" fmla="*/ 3278169 w 12713689"/>
            <a:gd name="connsiteY77" fmla="*/ 254484 h 1526147"/>
            <a:gd name="connsiteX78" fmla="*/ 3095625 w 12713689"/>
            <a:gd name="connsiteY78" fmla="*/ 691074 h 1526147"/>
            <a:gd name="connsiteX79" fmla="*/ 2905125 w 12713689"/>
            <a:gd name="connsiteY79" fmla="*/ 270359 h 1526147"/>
            <a:gd name="connsiteX80" fmla="*/ 2698731 w 12713689"/>
            <a:gd name="connsiteY80" fmla="*/ 214738 h 1526147"/>
            <a:gd name="connsiteX81" fmla="*/ 2532062 w 12713689"/>
            <a:gd name="connsiteY81" fmla="*/ 619609 h 1526147"/>
            <a:gd name="connsiteX82" fmla="*/ 2325687 w 12713689"/>
            <a:gd name="connsiteY82" fmla="*/ 516421 h 1526147"/>
            <a:gd name="connsiteX83" fmla="*/ 2159000 w 12713689"/>
            <a:gd name="connsiteY83" fmla="*/ 532296 h 1526147"/>
            <a:gd name="connsiteX84" fmla="*/ 1976437 w 12713689"/>
            <a:gd name="connsiteY84" fmla="*/ 452921 h 1526147"/>
            <a:gd name="connsiteX85" fmla="*/ 1682732 w 12713689"/>
            <a:gd name="connsiteY85" fmla="*/ 327 h 1526147"/>
            <a:gd name="connsiteX86" fmla="*/ 1381161 w 12713689"/>
            <a:gd name="connsiteY86" fmla="*/ 397242 h 1526147"/>
            <a:gd name="connsiteX87" fmla="*/ 1119187 w 12713689"/>
            <a:gd name="connsiteY87" fmla="*/ 548171 h 1526147"/>
            <a:gd name="connsiteX88" fmla="*/ 825500 w 12713689"/>
            <a:gd name="connsiteY88" fmla="*/ 516421 h 1526147"/>
            <a:gd name="connsiteX89" fmla="*/ 642937 w 12713689"/>
            <a:gd name="connsiteY89" fmla="*/ 405296 h 1526147"/>
            <a:gd name="connsiteX90" fmla="*/ 531812 w 12713689"/>
            <a:gd name="connsiteY90" fmla="*/ 103671 h 1526147"/>
            <a:gd name="connsiteX91" fmla="*/ 365125 w 12713689"/>
            <a:gd name="connsiteY91" fmla="*/ 492609 h 1526147"/>
            <a:gd name="connsiteX92" fmla="*/ 238125 w 12713689"/>
            <a:gd name="connsiteY92" fmla="*/ 103671 h 1526147"/>
            <a:gd name="connsiteX93" fmla="*/ 150812 w 12713689"/>
            <a:gd name="connsiteY93" fmla="*/ 159234 h 1526147"/>
            <a:gd name="connsiteX94" fmla="*/ 0 w 12713689"/>
            <a:gd name="connsiteY94" fmla="*/ 71921 h 1526147"/>
            <a:gd name="connsiteX0" fmla="*/ 0 w 12713689"/>
            <a:gd name="connsiteY0" fmla="*/ 71921 h 1526147"/>
            <a:gd name="connsiteX1" fmla="*/ 7937 w 12713689"/>
            <a:gd name="connsiteY1" fmla="*/ 1246671 h 1526147"/>
            <a:gd name="connsiteX2" fmla="*/ 87312 w 12713689"/>
            <a:gd name="connsiteY2" fmla="*/ 1151421 h 1526147"/>
            <a:gd name="connsiteX3" fmla="*/ 158750 w 12713689"/>
            <a:gd name="connsiteY3" fmla="*/ 1095859 h 1526147"/>
            <a:gd name="connsiteX4" fmla="*/ 222250 w 12713689"/>
            <a:gd name="connsiteY4" fmla="*/ 1183171 h 1526147"/>
            <a:gd name="connsiteX5" fmla="*/ 373062 w 12713689"/>
            <a:gd name="connsiteY5" fmla="*/ 1151421 h 1526147"/>
            <a:gd name="connsiteX6" fmla="*/ 603250 w 12713689"/>
            <a:gd name="connsiteY6" fmla="*/ 960921 h 1526147"/>
            <a:gd name="connsiteX7" fmla="*/ 976312 w 12713689"/>
            <a:gd name="connsiteY7" fmla="*/ 1016484 h 1526147"/>
            <a:gd name="connsiteX8" fmla="*/ 1341437 w 12713689"/>
            <a:gd name="connsiteY8" fmla="*/ 1167296 h 1526147"/>
            <a:gd name="connsiteX9" fmla="*/ 1674812 w 12713689"/>
            <a:gd name="connsiteY9" fmla="*/ 1302234 h 1526147"/>
            <a:gd name="connsiteX10" fmla="*/ 2198687 w 12713689"/>
            <a:gd name="connsiteY10" fmla="*/ 1262546 h 1526147"/>
            <a:gd name="connsiteX11" fmla="*/ 2619375 w 12713689"/>
            <a:gd name="connsiteY11" fmla="*/ 921234 h 1526147"/>
            <a:gd name="connsiteX12" fmla="*/ 2730500 w 12713689"/>
            <a:gd name="connsiteY12" fmla="*/ 857734 h 1526147"/>
            <a:gd name="connsiteX13" fmla="*/ 2944812 w 12713689"/>
            <a:gd name="connsiteY13" fmla="*/ 937109 h 1526147"/>
            <a:gd name="connsiteX14" fmla="*/ 3151187 w 12713689"/>
            <a:gd name="connsiteY14" fmla="*/ 1199046 h 1526147"/>
            <a:gd name="connsiteX15" fmla="*/ 3333750 w 12713689"/>
            <a:gd name="connsiteY15" fmla="*/ 706921 h 1526147"/>
            <a:gd name="connsiteX16" fmla="*/ 3476625 w 12713689"/>
            <a:gd name="connsiteY16" fmla="*/ 738671 h 1526147"/>
            <a:gd name="connsiteX17" fmla="*/ 3770312 w 12713689"/>
            <a:gd name="connsiteY17" fmla="*/ 1087921 h 1526147"/>
            <a:gd name="connsiteX18" fmla="*/ 3929050 w 12713689"/>
            <a:gd name="connsiteY18" fmla="*/ 1341921 h 1526147"/>
            <a:gd name="connsiteX19" fmla="*/ 4175125 w 12713689"/>
            <a:gd name="connsiteY19" fmla="*/ 873609 h 1526147"/>
            <a:gd name="connsiteX20" fmla="*/ 4325937 w 12713689"/>
            <a:gd name="connsiteY20" fmla="*/ 1048234 h 1526147"/>
            <a:gd name="connsiteX21" fmla="*/ 4397347 w 12713689"/>
            <a:gd name="connsiteY21" fmla="*/ 1326046 h 1526147"/>
            <a:gd name="connsiteX22" fmla="*/ 4548134 w 12713689"/>
            <a:gd name="connsiteY22" fmla="*/ 1175250 h 1526147"/>
            <a:gd name="connsiteX23" fmla="*/ 4683125 w 12713689"/>
            <a:gd name="connsiteY23" fmla="*/ 1214921 h 1526147"/>
            <a:gd name="connsiteX24" fmla="*/ 4802187 w 12713689"/>
            <a:gd name="connsiteY24" fmla="*/ 865671 h 1526147"/>
            <a:gd name="connsiteX25" fmla="*/ 4929187 w 12713689"/>
            <a:gd name="connsiteY25" fmla="*/ 1008546 h 1526147"/>
            <a:gd name="connsiteX26" fmla="*/ 5143537 w 12713689"/>
            <a:gd name="connsiteY26" fmla="*/ 802230 h 1526147"/>
            <a:gd name="connsiteX27" fmla="*/ 5278446 w 12713689"/>
            <a:gd name="connsiteY27" fmla="*/ 913335 h 1526147"/>
            <a:gd name="connsiteX28" fmla="*/ 5770562 w 12713689"/>
            <a:gd name="connsiteY28" fmla="*/ 691046 h 1526147"/>
            <a:gd name="connsiteX29" fmla="*/ 6064281 w 12713689"/>
            <a:gd name="connsiteY29" fmla="*/ 1048242 h 1526147"/>
            <a:gd name="connsiteX30" fmla="*/ 6350000 w 12713689"/>
            <a:gd name="connsiteY30" fmla="*/ 667234 h 1526147"/>
            <a:gd name="connsiteX31" fmla="*/ 6524625 w 12713689"/>
            <a:gd name="connsiteY31" fmla="*/ 810109 h 1526147"/>
            <a:gd name="connsiteX32" fmla="*/ 6651625 w 12713689"/>
            <a:gd name="connsiteY32" fmla="*/ 1135546 h 1526147"/>
            <a:gd name="connsiteX33" fmla="*/ 7016750 w 12713689"/>
            <a:gd name="connsiteY33" fmla="*/ 778359 h 1526147"/>
            <a:gd name="connsiteX34" fmla="*/ 7144513 w 12713689"/>
            <a:gd name="connsiteY34" fmla="*/ 701686 h 1526147"/>
            <a:gd name="connsiteX35" fmla="*/ 7322039 w 12713689"/>
            <a:gd name="connsiteY35" fmla="*/ 828516 h 1526147"/>
            <a:gd name="connsiteX36" fmla="*/ 7548357 w 12713689"/>
            <a:gd name="connsiteY36" fmla="*/ 1388350 h 1526147"/>
            <a:gd name="connsiteX37" fmla="*/ 8042825 w 12713689"/>
            <a:gd name="connsiteY37" fmla="*/ 1078619 h 1526147"/>
            <a:gd name="connsiteX38" fmla="*/ 8294687 w 12713689"/>
            <a:gd name="connsiteY38" fmla="*/ 1508609 h 1526147"/>
            <a:gd name="connsiteX39" fmla="*/ 8733444 w 12713689"/>
            <a:gd name="connsiteY39" fmla="*/ 1415255 h 1526147"/>
            <a:gd name="connsiteX40" fmla="*/ 9303448 w 12713689"/>
            <a:gd name="connsiteY40" fmla="*/ 717065 h 1526147"/>
            <a:gd name="connsiteX41" fmla="*/ 10010231 w 12713689"/>
            <a:gd name="connsiteY41" fmla="*/ 640092 h 1526147"/>
            <a:gd name="connsiteX42" fmla="*/ 11142981 w 12713689"/>
            <a:gd name="connsiteY42" fmla="*/ 687328 h 1526147"/>
            <a:gd name="connsiteX43" fmla="*/ 11398186 w 12713689"/>
            <a:gd name="connsiteY43" fmla="*/ 1158994 h 1526147"/>
            <a:gd name="connsiteX44" fmla="*/ 11524361 w 12713689"/>
            <a:gd name="connsiteY44" fmla="*/ 804822 h 1526147"/>
            <a:gd name="connsiteX45" fmla="*/ 11892383 w 12713689"/>
            <a:gd name="connsiteY45" fmla="*/ 1275068 h 1526147"/>
            <a:gd name="connsiteX46" fmla="*/ 12676892 w 12713689"/>
            <a:gd name="connsiteY46" fmla="*/ 1202384 h 1526147"/>
            <a:gd name="connsiteX47" fmla="*/ 12573701 w 12713689"/>
            <a:gd name="connsiteY47" fmla="*/ 986026 h 1526147"/>
            <a:gd name="connsiteX48" fmla="*/ 12457813 w 12713689"/>
            <a:gd name="connsiteY48" fmla="*/ 467126 h 1526147"/>
            <a:gd name="connsiteX49" fmla="*/ 12258729 w 12713689"/>
            <a:gd name="connsiteY49" fmla="*/ 796586 h 1526147"/>
            <a:gd name="connsiteX50" fmla="*/ 11461271 w 12713689"/>
            <a:gd name="connsiteY50" fmla="*/ 549489 h 1526147"/>
            <a:gd name="connsiteX51" fmla="*/ 10089107 w 12713689"/>
            <a:gd name="connsiteY51" fmla="*/ 616013 h 1526147"/>
            <a:gd name="connsiteX52" fmla="*/ 9040743 w 12713689"/>
            <a:gd name="connsiteY52" fmla="*/ 580129 h 1526147"/>
            <a:gd name="connsiteX53" fmla="*/ 8599213 w 12713689"/>
            <a:gd name="connsiteY53" fmla="*/ 762313 h 1526147"/>
            <a:gd name="connsiteX54" fmla="*/ 8143875 w 12713689"/>
            <a:gd name="connsiteY54" fmla="*/ 937109 h 1526147"/>
            <a:gd name="connsiteX55" fmla="*/ 7712960 w 12713689"/>
            <a:gd name="connsiteY55" fmla="*/ 1072558 h 1526147"/>
            <a:gd name="connsiteX56" fmla="*/ 7239043 w 12713689"/>
            <a:gd name="connsiteY56" fmla="*/ 548155 h 1526147"/>
            <a:gd name="connsiteX57" fmla="*/ 7159659 w 12713689"/>
            <a:gd name="connsiteY57" fmla="*/ 135420 h 1526147"/>
            <a:gd name="connsiteX58" fmla="*/ 7024687 w 12713689"/>
            <a:gd name="connsiteY58" fmla="*/ 571984 h 1526147"/>
            <a:gd name="connsiteX59" fmla="*/ 6802451 w 12713689"/>
            <a:gd name="connsiteY59" fmla="*/ 317984 h 1526147"/>
            <a:gd name="connsiteX60" fmla="*/ 6699250 w 12713689"/>
            <a:gd name="connsiteY60" fmla="*/ 564046 h 1526147"/>
            <a:gd name="connsiteX61" fmla="*/ 6564312 w 12713689"/>
            <a:gd name="connsiteY61" fmla="*/ 627546 h 1526147"/>
            <a:gd name="connsiteX62" fmla="*/ 6246866 w 12713689"/>
            <a:gd name="connsiteY62" fmla="*/ 183055 h 1526147"/>
            <a:gd name="connsiteX63" fmla="*/ 6151562 w 12713689"/>
            <a:gd name="connsiteY63" fmla="*/ 532296 h 1526147"/>
            <a:gd name="connsiteX64" fmla="*/ 5984875 w 12713689"/>
            <a:gd name="connsiteY64" fmla="*/ 659296 h 1526147"/>
            <a:gd name="connsiteX65" fmla="*/ 5818187 w 12713689"/>
            <a:gd name="connsiteY65" fmla="*/ 587859 h 1526147"/>
            <a:gd name="connsiteX66" fmla="*/ 5429250 w 12713689"/>
            <a:gd name="connsiteY66" fmla="*/ 651359 h 1526147"/>
            <a:gd name="connsiteX67" fmla="*/ 5310187 w 12713689"/>
            <a:gd name="connsiteY67" fmla="*/ 167171 h 1526147"/>
            <a:gd name="connsiteX68" fmla="*/ 5230812 w 12713689"/>
            <a:gd name="connsiteY68" fmla="*/ 564046 h 1526147"/>
            <a:gd name="connsiteX69" fmla="*/ 5080000 w 12713689"/>
            <a:gd name="connsiteY69" fmla="*/ 730734 h 1526147"/>
            <a:gd name="connsiteX70" fmla="*/ 4913312 w 12713689"/>
            <a:gd name="connsiteY70" fmla="*/ 524359 h 1526147"/>
            <a:gd name="connsiteX71" fmla="*/ 4683125 w 12713689"/>
            <a:gd name="connsiteY71" fmla="*/ 135421 h 1526147"/>
            <a:gd name="connsiteX72" fmla="*/ 4532312 w 12713689"/>
            <a:gd name="connsiteY72" fmla="*/ 421171 h 1526147"/>
            <a:gd name="connsiteX73" fmla="*/ 4357687 w 12713689"/>
            <a:gd name="connsiteY73" fmla="*/ 532296 h 1526147"/>
            <a:gd name="connsiteX74" fmla="*/ 4151312 w 12713689"/>
            <a:gd name="connsiteY74" fmla="*/ 429109 h 1526147"/>
            <a:gd name="connsiteX75" fmla="*/ 3873525 w 12713689"/>
            <a:gd name="connsiteY75" fmla="*/ 651358 h 1526147"/>
            <a:gd name="connsiteX76" fmla="*/ 3667359 w 12713689"/>
            <a:gd name="connsiteY76" fmla="*/ 667375 h 1526147"/>
            <a:gd name="connsiteX77" fmla="*/ 3278169 w 12713689"/>
            <a:gd name="connsiteY77" fmla="*/ 254484 h 1526147"/>
            <a:gd name="connsiteX78" fmla="*/ 3095625 w 12713689"/>
            <a:gd name="connsiteY78" fmla="*/ 691074 h 1526147"/>
            <a:gd name="connsiteX79" fmla="*/ 2905125 w 12713689"/>
            <a:gd name="connsiteY79" fmla="*/ 270359 h 1526147"/>
            <a:gd name="connsiteX80" fmla="*/ 2698731 w 12713689"/>
            <a:gd name="connsiteY80" fmla="*/ 214738 h 1526147"/>
            <a:gd name="connsiteX81" fmla="*/ 2532062 w 12713689"/>
            <a:gd name="connsiteY81" fmla="*/ 619609 h 1526147"/>
            <a:gd name="connsiteX82" fmla="*/ 2325687 w 12713689"/>
            <a:gd name="connsiteY82" fmla="*/ 516421 h 1526147"/>
            <a:gd name="connsiteX83" fmla="*/ 2159000 w 12713689"/>
            <a:gd name="connsiteY83" fmla="*/ 532296 h 1526147"/>
            <a:gd name="connsiteX84" fmla="*/ 1976437 w 12713689"/>
            <a:gd name="connsiteY84" fmla="*/ 452921 h 1526147"/>
            <a:gd name="connsiteX85" fmla="*/ 1682732 w 12713689"/>
            <a:gd name="connsiteY85" fmla="*/ 327 h 1526147"/>
            <a:gd name="connsiteX86" fmla="*/ 1381161 w 12713689"/>
            <a:gd name="connsiteY86" fmla="*/ 397242 h 1526147"/>
            <a:gd name="connsiteX87" fmla="*/ 1119187 w 12713689"/>
            <a:gd name="connsiteY87" fmla="*/ 548171 h 1526147"/>
            <a:gd name="connsiteX88" fmla="*/ 825500 w 12713689"/>
            <a:gd name="connsiteY88" fmla="*/ 516421 h 1526147"/>
            <a:gd name="connsiteX89" fmla="*/ 642937 w 12713689"/>
            <a:gd name="connsiteY89" fmla="*/ 405296 h 1526147"/>
            <a:gd name="connsiteX90" fmla="*/ 531812 w 12713689"/>
            <a:gd name="connsiteY90" fmla="*/ 103671 h 1526147"/>
            <a:gd name="connsiteX91" fmla="*/ 365125 w 12713689"/>
            <a:gd name="connsiteY91" fmla="*/ 492609 h 1526147"/>
            <a:gd name="connsiteX92" fmla="*/ 238125 w 12713689"/>
            <a:gd name="connsiteY92" fmla="*/ 103671 h 1526147"/>
            <a:gd name="connsiteX93" fmla="*/ 150812 w 12713689"/>
            <a:gd name="connsiteY93" fmla="*/ 159234 h 1526147"/>
            <a:gd name="connsiteX94" fmla="*/ 0 w 12713689"/>
            <a:gd name="connsiteY94" fmla="*/ 71921 h 1526147"/>
            <a:gd name="connsiteX0" fmla="*/ 0 w 13356627"/>
            <a:gd name="connsiteY0" fmla="*/ 71921 h 1526147"/>
            <a:gd name="connsiteX1" fmla="*/ 7937 w 13356627"/>
            <a:gd name="connsiteY1" fmla="*/ 1246671 h 1526147"/>
            <a:gd name="connsiteX2" fmla="*/ 87312 w 13356627"/>
            <a:gd name="connsiteY2" fmla="*/ 1151421 h 1526147"/>
            <a:gd name="connsiteX3" fmla="*/ 158750 w 13356627"/>
            <a:gd name="connsiteY3" fmla="*/ 1095859 h 1526147"/>
            <a:gd name="connsiteX4" fmla="*/ 222250 w 13356627"/>
            <a:gd name="connsiteY4" fmla="*/ 1183171 h 1526147"/>
            <a:gd name="connsiteX5" fmla="*/ 373062 w 13356627"/>
            <a:gd name="connsiteY5" fmla="*/ 1151421 h 1526147"/>
            <a:gd name="connsiteX6" fmla="*/ 603250 w 13356627"/>
            <a:gd name="connsiteY6" fmla="*/ 960921 h 1526147"/>
            <a:gd name="connsiteX7" fmla="*/ 976312 w 13356627"/>
            <a:gd name="connsiteY7" fmla="*/ 1016484 h 1526147"/>
            <a:gd name="connsiteX8" fmla="*/ 1341437 w 13356627"/>
            <a:gd name="connsiteY8" fmla="*/ 1167296 h 1526147"/>
            <a:gd name="connsiteX9" fmla="*/ 1674812 w 13356627"/>
            <a:gd name="connsiteY9" fmla="*/ 1302234 h 1526147"/>
            <a:gd name="connsiteX10" fmla="*/ 2198687 w 13356627"/>
            <a:gd name="connsiteY10" fmla="*/ 1262546 h 1526147"/>
            <a:gd name="connsiteX11" fmla="*/ 2619375 w 13356627"/>
            <a:gd name="connsiteY11" fmla="*/ 921234 h 1526147"/>
            <a:gd name="connsiteX12" fmla="*/ 2730500 w 13356627"/>
            <a:gd name="connsiteY12" fmla="*/ 857734 h 1526147"/>
            <a:gd name="connsiteX13" fmla="*/ 2944812 w 13356627"/>
            <a:gd name="connsiteY13" fmla="*/ 937109 h 1526147"/>
            <a:gd name="connsiteX14" fmla="*/ 3151187 w 13356627"/>
            <a:gd name="connsiteY14" fmla="*/ 1199046 h 1526147"/>
            <a:gd name="connsiteX15" fmla="*/ 3333750 w 13356627"/>
            <a:gd name="connsiteY15" fmla="*/ 706921 h 1526147"/>
            <a:gd name="connsiteX16" fmla="*/ 3476625 w 13356627"/>
            <a:gd name="connsiteY16" fmla="*/ 738671 h 1526147"/>
            <a:gd name="connsiteX17" fmla="*/ 3770312 w 13356627"/>
            <a:gd name="connsiteY17" fmla="*/ 1087921 h 1526147"/>
            <a:gd name="connsiteX18" fmla="*/ 3929050 w 13356627"/>
            <a:gd name="connsiteY18" fmla="*/ 1341921 h 1526147"/>
            <a:gd name="connsiteX19" fmla="*/ 4175125 w 13356627"/>
            <a:gd name="connsiteY19" fmla="*/ 873609 h 1526147"/>
            <a:gd name="connsiteX20" fmla="*/ 4325937 w 13356627"/>
            <a:gd name="connsiteY20" fmla="*/ 1048234 h 1526147"/>
            <a:gd name="connsiteX21" fmla="*/ 4397347 w 13356627"/>
            <a:gd name="connsiteY21" fmla="*/ 1326046 h 1526147"/>
            <a:gd name="connsiteX22" fmla="*/ 4548134 w 13356627"/>
            <a:gd name="connsiteY22" fmla="*/ 1175250 h 1526147"/>
            <a:gd name="connsiteX23" fmla="*/ 4683125 w 13356627"/>
            <a:gd name="connsiteY23" fmla="*/ 1214921 h 1526147"/>
            <a:gd name="connsiteX24" fmla="*/ 4802187 w 13356627"/>
            <a:gd name="connsiteY24" fmla="*/ 865671 h 1526147"/>
            <a:gd name="connsiteX25" fmla="*/ 4929187 w 13356627"/>
            <a:gd name="connsiteY25" fmla="*/ 1008546 h 1526147"/>
            <a:gd name="connsiteX26" fmla="*/ 5143537 w 13356627"/>
            <a:gd name="connsiteY26" fmla="*/ 802230 h 1526147"/>
            <a:gd name="connsiteX27" fmla="*/ 5278446 w 13356627"/>
            <a:gd name="connsiteY27" fmla="*/ 913335 h 1526147"/>
            <a:gd name="connsiteX28" fmla="*/ 5770562 w 13356627"/>
            <a:gd name="connsiteY28" fmla="*/ 691046 h 1526147"/>
            <a:gd name="connsiteX29" fmla="*/ 6064281 w 13356627"/>
            <a:gd name="connsiteY29" fmla="*/ 1048242 h 1526147"/>
            <a:gd name="connsiteX30" fmla="*/ 6350000 w 13356627"/>
            <a:gd name="connsiteY30" fmla="*/ 667234 h 1526147"/>
            <a:gd name="connsiteX31" fmla="*/ 6524625 w 13356627"/>
            <a:gd name="connsiteY31" fmla="*/ 810109 h 1526147"/>
            <a:gd name="connsiteX32" fmla="*/ 6651625 w 13356627"/>
            <a:gd name="connsiteY32" fmla="*/ 1135546 h 1526147"/>
            <a:gd name="connsiteX33" fmla="*/ 7016750 w 13356627"/>
            <a:gd name="connsiteY33" fmla="*/ 778359 h 1526147"/>
            <a:gd name="connsiteX34" fmla="*/ 7144513 w 13356627"/>
            <a:gd name="connsiteY34" fmla="*/ 701686 h 1526147"/>
            <a:gd name="connsiteX35" fmla="*/ 7322039 w 13356627"/>
            <a:gd name="connsiteY35" fmla="*/ 828516 h 1526147"/>
            <a:gd name="connsiteX36" fmla="*/ 7548357 w 13356627"/>
            <a:gd name="connsiteY36" fmla="*/ 1388350 h 1526147"/>
            <a:gd name="connsiteX37" fmla="*/ 8042825 w 13356627"/>
            <a:gd name="connsiteY37" fmla="*/ 1078619 h 1526147"/>
            <a:gd name="connsiteX38" fmla="*/ 8294687 w 13356627"/>
            <a:gd name="connsiteY38" fmla="*/ 1508609 h 1526147"/>
            <a:gd name="connsiteX39" fmla="*/ 8733444 w 13356627"/>
            <a:gd name="connsiteY39" fmla="*/ 1415255 h 1526147"/>
            <a:gd name="connsiteX40" fmla="*/ 9303448 w 13356627"/>
            <a:gd name="connsiteY40" fmla="*/ 717065 h 1526147"/>
            <a:gd name="connsiteX41" fmla="*/ 10010231 w 13356627"/>
            <a:gd name="connsiteY41" fmla="*/ 640092 h 1526147"/>
            <a:gd name="connsiteX42" fmla="*/ 11142981 w 13356627"/>
            <a:gd name="connsiteY42" fmla="*/ 687328 h 1526147"/>
            <a:gd name="connsiteX43" fmla="*/ 11398186 w 13356627"/>
            <a:gd name="connsiteY43" fmla="*/ 1158994 h 1526147"/>
            <a:gd name="connsiteX44" fmla="*/ 11524361 w 13356627"/>
            <a:gd name="connsiteY44" fmla="*/ 804822 h 1526147"/>
            <a:gd name="connsiteX45" fmla="*/ 11892383 w 13356627"/>
            <a:gd name="connsiteY45" fmla="*/ 1275068 h 1526147"/>
            <a:gd name="connsiteX46" fmla="*/ 12676892 w 13356627"/>
            <a:gd name="connsiteY46" fmla="*/ 1202384 h 1526147"/>
            <a:gd name="connsiteX47" fmla="*/ 13354832 w 13356627"/>
            <a:gd name="connsiteY47" fmla="*/ 656566 h 1526147"/>
            <a:gd name="connsiteX48" fmla="*/ 12457813 w 13356627"/>
            <a:gd name="connsiteY48" fmla="*/ 467126 h 1526147"/>
            <a:gd name="connsiteX49" fmla="*/ 12258729 w 13356627"/>
            <a:gd name="connsiteY49" fmla="*/ 796586 h 1526147"/>
            <a:gd name="connsiteX50" fmla="*/ 11461271 w 13356627"/>
            <a:gd name="connsiteY50" fmla="*/ 549489 h 1526147"/>
            <a:gd name="connsiteX51" fmla="*/ 10089107 w 13356627"/>
            <a:gd name="connsiteY51" fmla="*/ 616013 h 1526147"/>
            <a:gd name="connsiteX52" fmla="*/ 9040743 w 13356627"/>
            <a:gd name="connsiteY52" fmla="*/ 580129 h 1526147"/>
            <a:gd name="connsiteX53" fmla="*/ 8599213 w 13356627"/>
            <a:gd name="connsiteY53" fmla="*/ 762313 h 1526147"/>
            <a:gd name="connsiteX54" fmla="*/ 8143875 w 13356627"/>
            <a:gd name="connsiteY54" fmla="*/ 937109 h 1526147"/>
            <a:gd name="connsiteX55" fmla="*/ 7712960 w 13356627"/>
            <a:gd name="connsiteY55" fmla="*/ 1072558 h 1526147"/>
            <a:gd name="connsiteX56" fmla="*/ 7239043 w 13356627"/>
            <a:gd name="connsiteY56" fmla="*/ 548155 h 1526147"/>
            <a:gd name="connsiteX57" fmla="*/ 7159659 w 13356627"/>
            <a:gd name="connsiteY57" fmla="*/ 135420 h 1526147"/>
            <a:gd name="connsiteX58" fmla="*/ 7024687 w 13356627"/>
            <a:gd name="connsiteY58" fmla="*/ 571984 h 1526147"/>
            <a:gd name="connsiteX59" fmla="*/ 6802451 w 13356627"/>
            <a:gd name="connsiteY59" fmla="*/ 317984 h 1526147"/>
            <a:gd name="connsiteX60" fmla="*/ 6699250 w 13356627"/>
            <a:gd name="connsiteY60" fmla="*/ 564046 h 1526147"/>
            <a:gd name="connsiteX61" fmla="*/ 6564312 w 13356627"/>
            <a:gd name="connsiteY61" fmla="*/ 627546 h 1526147"/>
            <a:gd name="connsiteX62" fmla="*/ 6246866 w 13356627"/>
            <a:gd name="connsiteY62" fmla="*/ 183055 h 1526147"/>
            <a:gd name="connsiteX63" fmla="*/ 6151562 w 13356627"/>
            <a:gd name="connsiteY63" fmla="*/ 532296 h 1526147"/>
            <a:gd name="connsiteX64" fmla="*/ 5984875 w 13356627"/>
            <a:gd name="connsiteY64" fmla="*/ 659296 h 1526147"/>
            <a:gd name="connsiteX65" fmla="*/ 5818187 w 13356627"/>
            <a:gd name="connsiteY65" fmla="*/ 587859 h 1526147"/>
            <a:gd name="connsiteX66" fmla="*/ 5429250 w 13356627"/>
            <a:gd name="connsiteY66" fmla="*/ 651359 h 1526147"/>
            <a:gd name="connsiteX67" fmla="*/ 5310187 w 13356627"/>
            <a:gd name="connsiteY67" fmla="*/ 167171 h 1526147"/>
            <a:gd name="connsiteX68" fmla="*/ 5230812 w 13356627"/>
            <a:gd name="connsiteY68" fmla="*/ 564046 h 1526147"/>
            <a:gd name="connsiteX69" fmla="*/ 5080000 w 13356627"/>
            <a:gd name="connsiteY69" fmla="*/ 730734 h 1526147"/>
            <a:gd name="connsiteX70" fmla="*/ 4913312 w 13356627"/>
            <a:gd name="connsiteY70" fmla="*/ 524359 h 1526147"/>
            <a:gd name="connsiteX71" fmla="*/ 4683125 w 13356627"/>
            <a:gd name="connsiteY71" fmla="*/ 135421 h 1526147"/>
            <a:gd name="connsiteX72" fmla="*/ 4532312 w 13356627"/>
            <a:gd name="connsiteY72" fmla="*/ 421171 h 1526147"/>
            <a:gd name="connsiteX73" fmla="*/ 4357687 w 13356627"/>
            <a:gd name="connsiteY73" fmla="*/ 532296 h 1526147"/>
            <a:gd name="connsiteX74" fmla="*/ 4151312 w 13356627"/>
            <a:gd name="connsiteY74" fmla="*/ 429109 h 1526147"/>
            <a:gd name="connsiteX75" fmla="*/ 3873525 w 13356627"/>
            <a:gd name="connsiteY75" fmla="*/ 651358 h 1526147"/>
            <a:gd name="connsiteX76" fmla="*/ 3667359 w 13356627"/>
            <a:gd name="connsiteY76" fmla="*/ 667375 h 1526147"/>
            <a:gd name="connsiteX77" fmla="*/ 3278169 w 13356627"/>
            <a:gd name="connsiteY77" fmla="*/ 254484 h 1526147"/>
            <a:gd name="connsiteX78" fmla="*/ 3095625 w 13356627"/>
            <a:gd name="connsiteY78" fmla="*/ 691074 h 1526147"/>
            <a:gd name="connsiteX79" fmla="*/ 2905125 w 13356627"/>
            <a:gd name="connsiteY79" fmla="*/ 270359 h 1526147"/>
            <a:gd name="connsiteX80" fmla="*/ 2698731 w 13356627"/>
            <a:gd name="connsiteY80" fmla="*/ 214738 h 1526147"/>
            <a:gd name="connsiteX81" fmla="*/ 2532062 w 13356627"/>
            <a:gd name="connsiteY81" fmla="*/ 619609 h 1526147"/>
            <a:gd name="connsiteX82" fmla="*/ 2325687 w 13356627"/>
            <a:gd name="connsiteY82" fmla="*/ 516421 h 1526147"/>
            <a:gd name="connsiteX83" fmla="*/ 2159000 w 13356627"/>
            <a:gd name="connsiteY83" fmla="*/ 532296 h 1526147"/>
            <a:gd name="connsiteX84" fmla="*/ 1976437 w 13356627"/>
            <a:gd name="connsiteY84" fmla="*/ 452921 h 1526147"/>
            <a:gd name="connsiteX85" fmla="*/ 1682732 w 13356627"/>
            <a:gd name="connsiteY85" fmla="*/ 327 h 1526147"/>
            <a:gd name="connsiteX86" fmla="*/ 1381161 w 13356627"/>
            <a:gd name="connsiteY86" fmla="*/ 397242 h 1526147"/>
            <a:gd name="connsiteX87" fmla="*/ 1119187 w 13356627"/>
            <a:gd name="connsiteY87" fmla="*/ 548171 h 1526147"/>
            <a:gd name="connsiteX88" fmla="*/ 825500 w 13356627"/>
            <a:gd name="connsiteY88" fmla="*/ 516421 h 1526147"/>
            <a:gd name="connsiteX89" fmla="*/ 642937 w 13356627"/>
            <a:gd name="connsiteY89" fmla="*/ 405296 h 1526147"/>
            <a:gd name="connsiteX90" fmla="*/ 531812 w 13356627"/>
            <a:gd name="connsiteY90" fmla="*/ 103671 h 1526147"/>
            <a:gd name="connsiteX91" fmla="*/ 365125 w 13356627"/>
            <a:gd name="connsiteY91" fmla="*/ 492609 h 1526147"/>
            <a:gd name="connsiteX92" fmla="*/ 238125 w 13356627"/>
            <a:gd name="connsiteY92" fmla="*/ 103671 h 1526147"/>
            <a:gd name="connsiteX93" fmla="*/ 150812 w 13356627"/>
            <a:gd name="connsiteY93" fmla="*/ 159234 h 1526147"/>
            <a:gd name="connsiteX94" fmla="*/ 0 w 13356627"/>
            <a:gd name="connsiteY94" fmla="*/ 71921 h 1526147"/>
            <a:gd name="connsiteX0" fmla="*/ 0 w 13356627"/>
            <a:gd name="connsiteY0" fmla="*/ 71921 h 1526147"/>
            <a:gd name="connsiteX1" fmla="*/ 7937 w 13356627"/>
            <a:gd name="connsiteY1" fmla="*/ 1246671 h 1526147"/>
            <a:gd name="connsiteX2" fmla="*/ 87312 w 13356627"/>
            <a:gd name="connsiteY2" fmla="*/ 1151421 h 1526147"/>
            <a:gd name="connsiteX3" fmla="*/ 158750 w 13356627"/>
            <a:gd name="connsiteY3" fmla="*/ 1095859 h 1526147"/>
            <a:gd name="connsiteX4" fmla="*/ 222250 w 13356627"/>
            <a:gd name="connsiteY4" fmla="*/ 1183171 h 1526147"/>
            <a:gd name="connsiteX5" fmla="*/ 373062 w 13356627"/>
            <a:gd name="connsiteY5" fmla="*/ 1151421 h 1526147"/>
            <a:gd name="connsiteX6" fmla="*/ 603250 w 13356627"/>
            <a:gd name="connsiteY6" fmla="*/ 960921 h 1526147"/>
            <a:gd name="connsiteX7" fmla="*/ 976312 w 13356627"/>
            <a:gd name="connsiteY7" fmla="*/ 1016484 h 1526147"/>
            <a:gd name="connsiteX8" fmla="*/ 1341437 w 13356627"/>
            <a:gd name="connsiteY8" fmla="*/ 1167296 h 1526147"/>
            <a:gd name="connsiteX9" fmla="*/ 1674812 w 13356627"/>
            <a:gd name="connsiteY9" fmla="*/ 1302234 h 1526147"/>
            <a:gd name="connsiteX10" fmla="*/ 2198687 w 13356627"/>
            <a:gd name="connsiteY10" fmla="*/ 1262546 h 1526147"/>
            <a:gd name="connsiteX11" fmla="*/ 2619375 w 13356627"/>
            <a:gd name="connsiteY11" fmla="*/ 921234 h 1526147"/>
            <a:gd name="connsiteX12" fmla="*/ 2730500 w 13356627"/>
            <a:gd name="connsiteY12" fmla="*/ 857734 h 1526147"/>
            <a:gd name="connsiteX13" fmla="*/ 2944812 w 13356627"/>
            <a:gd name="connsiteY13" fmla="*/ 937109 h 1526147"/>
            <a:gd name="connsiteX14" fmla="*/ 3151187 w 13356627"/>
            <a:gd name="connsiteY14" fmla="*/ 1199046 h 1526147"/>
            <a:gd name="connsiteX15" fmla="*/ 3333750 w 13356627"/>
            <a:gd name="connsiteY15" fmla="*/ 706921 h 1526147"/>
            <a:gd name="connsiteX16" fmla="*/ 3476625 w 13356627"/>
            <a:gd name="connsiteY16" fmla="*/ 738671 h 1526147"/>
            <a:gd name="connsiteX17" fmla="*/ 3770312 w 13356627"/>
            <a:gd name="connsiteY17" fmla="*/ 1087921 h 1526147"/>
            <a:gd name="connsiteX18" fmla="*/ 3929050 w 13356627"/>
            <a:gd name="connsiteY18" fmla="*/ 1341921 h 1526147"/>
            <a:gd name="connsiteX19" fmla="*/ 4175125 w 13356627"/>
            <a:gd name="connsiteY19" fmla="*/ 873609 h 1526147"/>
            <a:gd name="connsiteX20" fmla="*/ 4325937 w 13356627"/>
            <a:gd name="connsiteY20" fmla="*/ 1048234 h 1526147"/>
            <a:gd name="connsiteX21" fmla="*/ 4397347 w 13356627"/>
            <a:gd name="connsiteY21" fmla="*/ 1326046 h 1526147"/>
            <a:gd name="connsiteX22" fmla="*/ 4548134 w 13356627"/>
            <a:gd name="connsiteY22" fmla="*/ 1175250 h 1526147"/>
            <a:gd name="connsiteX23" fmla="*/ 4683125 w 13356627"/>
            <a:gd name="connsiteY23" fmla="*/ 1214921 h 1526147"/>
            <a:gd name="connsiteX24" fmla="*/ 4802187 w 13356627"/>
            <a:gd name="connsiteY24" fmla="*/ 865671 h 1526147"/>
            <a:gd name="connsiteX25" fmla="*/ 4929187 w 13356627"/>
            <a:gd name="connsiteY25" fmla="*/ 1008546 h 1526147"/>
            <a:gd name="connsiteX26" fmla="*/ 5143537 w 13356627"/>
            <a:gd name="connsiteY26" fmla="*/ 802230 h 1526147"/>
            <a:gd name="connsiteX27" fmla="*/ 5278446 w 13356627"/>
            <a:gd name="connsiteY27" fmla="*/ 913335 h 1526147"/>
            <a:gd name="connsiteX28" fmla="*/ 5770562 w 13356627"/>
            <a:gd name="connsiteY28" fmla="*/ 691046 h 1526147"/>
            <a:gd name="connsiteX29" fmla="*/ 6064281 w 13356627"/>
            <a:gd name="connsiteY29" fmla="*/ 1048242 h 1526147"/>
            <a:gd name="connsiteX30" fmla="*/ 6350000 w 13356627"/>
            <a:gd name="connsiteY30" fmla="*/ 667234 h 1526147"/>
            <a:gd name="connsiteX31" fmla="*/ 6524625 w 13356627"/>
            <a:gd name="connsiteY31" fmla="*/ 810109 h 1526147"/>
            <a:gd name="connsiteX32" fmla="*/ 6651625 w 13356627"/>
            <a:gd name="connsiteY32" fmla="*/ 1135546 h 1526147"/>
            <a:gd name="connsiteX33" fmla="*/ 7016750 w 13356627"/>
            <a:gd name="connsiteY33" fmla="*/ 778359 h 1526147"/>
            <a:gd name="connsiteX34" fmla="*/ 7144513 w 13356627"/>
            <a:gd name="connsiteY34" fmla="*/ 701686 h 1526147"/>
            <a:gd name="connsiteX35" fmla="*/ 7322039 w 13356627"/>
            <a:gd name="connsiteY35" fmla="*/ 828516 h 1526147"/>
            <a:gd name="connsiteX36" fmla="*/ 7548357 w 13356627"/>
            <a:gd name="connsiteY36" fmla="*/ 1388350 h 1526147"/>
            <a:gd name="connsiteX37" fmla="*/ 8042825 w 13356627"/>
            <a:gd name="connsiteY37" fmla="*/ 1078619 h 1526147"/>
            <a:gd name="connsiteX38" fmla="*/ 8294687 w 13356627"/>
            <a:gd name="connsiteY38" fmla="*/ 1508609 h 1526147"/>
            <a:gd name="connsiteX39" fmla="*/ 8733444 w 13356627"/>
            <a:gd name="connsiteY39" fmla="*/ 1415255 h 1526147"/>
            <a:gd name="connsiteX40" fmla="*/ 9303448 w 13356627"/>
            <a:gd name="connsiteY40" fmla="*/ 717065 h 1526147"/>
            <a:gd name="connsiteX41" fmla="*/ 10010231 w 13356627"/>
            <a:gd name="connsiteY41" fmla="*/ 640092 h 1526147"/>
            <a:gd name="connsiteX42" fmla="*/ 11142981 w 13356627"/>
            <a:gd name="connsiteY42" fmla="*/ 687328 h 1526147"/>
            <a:gd name="connsiteX43" fmla="*/ 11398186 w 13356627"/>
            <a:gd name="connsiteY43" fmla="*/ 1158994 h 1526147"/>
            <a:gd name="connsiteX44" fmla="*/ 11524361 w 13356627"/>
            <a:gd name="connsiteY44" fmla="*/ 804822 h 1526147"/>
            <a:gd name="connsiteX45" fmla="*/ 11892383 w 13356627"/>
            <a:gd name="connsiteY45" fmla="*/ 1275068 h 1526147"/>
            <a:gd name="connsiteX46" fmla="*/ 12676892 w 13356627"/>
            <a:gd name="connsiteY46" fmla="*/ 1202384 h 1526147"/>
            <a:gd name="connsiteX47" fmla="*/ 13354832 w 13356627"/>
            <a:gd name="connsiteY47" fmla="*/ 656566 h 1526147"/>
            <a:gd name="connsiteX48" fmla="*/ 12457813 w 13356627"/>
            <a:gd name="connsiteY48" fmla="*/ 467126 h 1526147"/>
            <a:gd name="connsiteX49" fmla="*/ 12258729 w 13356627"/>
            <a:gd name="connsiteY49" fmla="*/ 796586 h 1526147"/>
            <a:gd name="connsiteX50" fmla="*/ 11461271 w 13356627"/>
            <a:gd name="connsiteY50" fmla="*/ 549489 h 1526147"/>
            <a:gd name="connsiteX51" fmla="*/ 10089107 w 13356627"/>
            <a:gd name="connsiteY51" fmla="*/ 616013 h 1526147"/>
            <a:gd name="connsiteX52" fmla="*/ 9040743 w 13356627"/>
            <a:gd name="connsiteY52" fmla="*/ 580129 h 1526147"/>
            <a:gd name="connsiteX53" fmla="*/ 8599213 w 13356627"/>
            <a:gd name="connsiteY53" fmla="*/ 762313 h 1526147"/>
            <a:gd name="connsiteX54" fmla="*/ 8143875 w 13356627"/>
            <a:gd name="connsiteY54" fmla="*/ 937109 h 1526147"/>
            <a:gd name="connsiteX55" fmla="*/ 7712960 w 13356627"/>
            <a:gd name="connsiteY55" fmla="*/ 1072558 h 1526147"/>
            <a:gd name="connsiteX56" fmla="*/ 7239043 w 13356627"/>
            <a:gd name="connsiteY56" fmla="*/ 548155 h 1526147"/>
            <a:gd name="connsiteX57" fmla="*/ 7159659 w 13356627"/>
            <a:gd name="connsiteY57" fmla="*/ 135420 h 1526147"/>
            <a:gd name="connsiteX58" fmla="*/ 7024687 w 13356627"/>
            <a:gd name="connsiteY58" fmla="*/ 571984 h 1526147"/>
            <a:gd name="connsiteX59" fmla="*/ 6802451 w 13356627"/>
            <a:gd name="connsiteY59" fmla="*/ 317984 h 1526147"/>
            <a:gd name="connsiteX60" fmla="*/ 6699250 w 13356627"/>
            <a:gd name="connsiteY60" fmla="*/ 564046 h 1526147"/>
            <a:gd name="connsiteX61" fmla="*/ 6564312 w 13356627"/>
            <a:gd name="connsiteY61" fmla="*/ 627546 h 1526147"/>
            <a:gd name="connsiteX62" fmla="*/ 6246866 w 13356627"/>
            <a:gd name="connsiteY62" fmla="*/ 183055 h 1526147"/>
            <a:gd name="connsiteX63" fmla="*/ 6151562 w 13356627"/>
            <a:gd name="connsiteY63" fmla="*/ 532296 h 1526147"/>
            <a:gd name="connsiteX64" fmla="*/ 5984875 w 13356627"/>
            <a:gd name="connsiteY64" fmla="*/ 659296 h 1526147"/>
            <a:gd name="connsiteX65" fmla="*/ 5818187 w 13356627"/>
            <a:gd name="connsiteY65" fmla="*/ 587859 h 1526147"/>
            <a:gd name="connsiteX66" fmla="*/ 5429250 w 13356627"/>
            <a:gd name="connsiteY66" fmla="*/ 651359 h 1526147"/>
            <a:gd name="connsiteX67" fmla="*/ 5310187 w 13356627"/>
            <a:gd name="connsiteY67" fmla="*/ 167171 h 1526147"/>
            <a:gd name="connsiteX68" fmla="*/ 5230812 w 13356627"/>
            <a:gd name="connsiteY68" fmla="*/ 564046 h 1526147"/>
            <a:gd name="connsiteX69" fmla="*/ 5080000 w 13356627"/>
            <a:gd name="connsiteY69" fmla="*/ 730734 h 1526147"/>
            <a:gd name="connsiteX70" fmla="*/ 4913312 w 13356627"/>
            <a:gd name="connsiteY70" fmla="*/ 524359 h 1526147"/>
            <a:gd name="connsiteX71" fmla="*/ 4683125 w 13356627"/>
            <a:gd name="connsiteY71" fmla="*/ 135421 h 1526147"/>
            <a:gd name="connsiteX72" fmla="*/ 4532312 w 13356627"/>
            <a:gd name="connsiteY72" fmla="*/ 421171 h 1526147"/>
            <a:gd name="connsiteX73" fmla="*/ 4357687 w 13356627"/>
            <a:gd name="connsiteY73" fmla="*/ 532296 h 1526147"/>
            <a:gd name="connsiteX74" fmla="*/ 4151312 w 13356627"/>
            <a:gd name="connsiteY74" fmla="*/ 429109 h 1526147"/>
            <a:gd name="connsiteX75" fmla="*/ 3873525 w 13356627"/>
            <a:gd name="connsiteY75" fmla="*/ 651358 h 1526147"/>
            <a:gd name="connsiteX76" fmla="*/ 3667359 w 13356627"/>
            <a:gd name="connsiteY76" fmla="*/ 667375 h 1526147"/>
            <a:gd name="connsiteX77" fmla="*/ 3278169 w 13356627"/>
            <a:gd name="connsiteY77" fmla="*/ 254484 h 1526147"/>
            <a:gd name="connsiteX78" fmla="*/ 3095625 w 13356627"/>
            <a:gd name="connsiteY78" fmla="*/ 691074 h 1526147"/>
            <a:gd name="connsiteX79" fmla="*/ 2905125 w 13356627"/>
            <a:gd name="connsiteY79" fmla="*/ 270359 h 1526147"/>
            <a:gd name="connsiteX80" fmla="*/ 2698731 w 13356627"/>
            <a:gd name="connsiteY80" fmla="*/ 214738 h 1526147"/>
            <a:gd name="connsiteX81" fmla="*/ 2532062 w 13356627"/>
            <a:gd name="connsiteY81" fmla="*/ 619609 h 1526147"/>
            <a:gd name="connsiteX82" fmla="*/ 2325687 w 13356627"/>
            <a:gd name="connsiteY82" fmla="*/ 516421 h 1526147"/>
            <a:gd name="connsiteX83" fmla="*/ 2159000 w 13356627"/>
            <a:gd name="connsiteY83" fmla="*/ 532296 h 1526147"/>
            <a:gd name="connsiteX84" fmla="*/ 1976437 w 13356627"/>
            <a:gd name="connsiteY84" fmla="*/ 452921 h 1526147"/>
            <a:gd name="connsiteX85" fmla="*/ 1682732 w 13356627"/>
            <a:gd name="connsiteY85" fmla="*/ 327 h 1526147"/>
            <a:gd name="connsiteX86" fmla="*/ 1381161 w 13356627"/>
            <a:gd name="connsiteY86" fmla="*/ 397242 h 1526147"/>
            <a:gd name="connsiteX87" fmla="*/ 1119187 w 13356627"/>
            <a:gd name="connsiteY87" fmla="*/ 548171 h 1526147"/>
            <a:gd name="connsiteX88" fmla="*/ 825500 w 13356627"/>
            <a:gd name="connsiteY88" fmla="*/ 516421 h 1526147"/>
            <a:gd name="connsiteX89" fmla="*/ 642937 w 13356627"/>
            <a:gd name="connsiteY89" fmla="*/ 405296 h 1526147"/>
            <a:gd name="connsiteX90" fmla="*/ 531812 w 13356627"/>
            <a:gd name="connsiteY90" fmla="*/ 103671 h 1526147"/>
            <a:gd name="connsiteX91" fmla="*/ 365125 w 13356627"/>
            <a:gd name="connsiteY91" fmla="*/ 492609 h 1526147"/>
            <a:gd name="connsiteX92" fmla="*/ 238125 w 13356627"/>
            <a:gd name="connsiteY92" fmla="*/ 103671 h 1526147"/>
            <a:gd name="connsiteX93" fmla="*/ 150812 w 13356627"/>
            <a:gd name="connsiteY93" fmla="*/ 159234 h 1526147"/>
            <a:gd name="connsiteX94" fmla="*/ 0 w 13356627"/>
            <a:gd name="connsiteY94" fmla="*/ 71921 h 1526147"/>
            <a:gd name="connsiteX0" fmla="*/ 0 w 13356627"/>
            <a:gd name="connsiteY0" fmla="*/ 71921 h 1526147"/>
            <a:gd name="connsiteX1" fmla="*/ 7937 w 13356627"/>
            <a:gd name="connsiteY1" fmla="*/ 1246671 h 1526147"/>
            <a:gd name="connsiteX2" fmla="*/ 87312 w 13356627"/>
            <a:gd name="connsiteY2" fmla="*/ 1151421 h 1526147"/>
            <a:gd name="connsiteX3" fmla="*/ 158750 w 13356627"/>
            <a:gd name="connsiteY3" fmla="*/ 1095859 h 1526147"/>
            <a:gd name="connsiteX4" fmla="*/ 222250 w 13356627"/>
            <a:gd name="connsiteY4" fmla="*/ 1183171 h 1526147"/>
            <a:gd name="connsiteX5" fmla="*/ 373062 w 13356627"/>
            <a:gd name="connsiteY5" fmla="*/ 1151421 h 1526147"/>
            <a:gd name="connsiteX6" fmla="*/ 603250 w 13356627"/>
            <a:gd name="connsiteY6" fmla="*/ 960921 h 1526147"/>
            <a:gd name="connsiteX7" fmla="*/ 976312 w 13356627"/>
            <a:gd name="connsiteY7" fmla="*/ 1016484 h 1526147"/>
            <a:gd name="connsiteX8" fmla="*/ 1341437 w 13356627"/>
            <a:gd name="connsiteY8" fmla="*/ 1167296 h 1526147"/>
            <a:gd name="connsiteX9" fmla="*/ 1674812 w 13356627"/>
            <a:gd name="connsiteY9" fmla="*/ 1302234 h 1526147"/>
            <a:gd name="connsiteX10" fmla="*/ 2198687 w 13356627"/>
            <a:gd name="connsiteY10" fmla="*/ 1262546 h 1526147"/>
            <a:gd name="connsiteX11" fmla="*/ 2619375 w 13356627"/>
            <a:gd name="connsiteY11" fmla="*/ 921234 h 1526147"/>
            <a:gd name="connsiteX12" fmla="*/ 2730500 w 13356627"/>
            <a:gd name="connsiteY12" fmla="*/ 857734 h 1526147"/>
            <a:gd name="connsiteX13" fmla="*/ 2944812 w 13356627"/>
            <a:gd name="connsiteY13" fmla="*/ 937109 h 1526147"/>
            <a:gd name="connsiteX14" fmla="*/ 3151187 w 13356627"/>
            <a:gd name="connsiteY14" fmla="*/ 1199046 h 1526147"/>
            <a:gd name="connsiteX15" fmla="*/ 3333750 w 13356627"/>
            <a:gd name="connsiteY15" fmla="*/ 706921 h 1526147"/>
            <a:gd name="connsiteX16" fmla="*/ 3476625 w 13356627"/>
            <a:gd name="connsiteY16" fmla="*/ 738671 h 1526147"/>
            <a:gd name="connsiteX17" fmla="*/ 3770312 w 13356627"/>
            <a:gd name="connsiteY17" fmla="*/ 1087921 h 1526147"/>
            <a:gd name="connsiteX18" fmla="*/ 3929050 w 13356627"/>
            <a:gd name="connsiteY18" fmla="*/ 1341921 h 1526147"/>
            <a:gd name="connsiteX19" fmla="*/ 4175125 w 13356627"/>
            <a:gd name="connsiteY19" fmla="*/ 873609 h 1526147"/>
            <a:gd name="connsiteX20" fmla="*/ 4325937 w 13356627"/>
            <a:gd name="connsiteY20" fmla="*/ 1048234 h 1526147"/>
            <a:gd name="connsiteX21" fmla="*/ 4397347 w 13356627"/>
            <a:gd name="connsiteY21" fmla="*/ 1326046 h 1526147"/>
            <a:gd name="connsiteX22" fmla="*/ 4548134 w 13356627"/>
            <a:gd name="connsiteY22" fmla="*/ 1175250 h 1526147"/>
            <a:gd name="connsiteX23" fmla="*/ 4683125 w 13356627"/>
            <a:gd name="connsiteY23" fmla="*/ 1214921 h 1526147"/>
            <a:gd name="connsiteX24" fmla="*/ 4802187 w 13356627"/>
            <a:gd name="connsiteY24" fmla="*/ 865671 h 1526147"/>
            <a:gd name="connsiteX25" fmla="*/ 4929187 w 13356627"/>
            <a:gd name="connsiteY25" fmla="*/ 1008546 h 1526147"/>
            <a:gd name="connsiteX26" fmla="*/ 5143537 w 13356627"/>
            <a:gd name="connsiteY26" fmla="*/ 802230 h 1526147"/>
            <a:gd name="connsiteX27" fmla="*/ 5278446 w 13356627"/>
            <a:gd name="connsiteY27" fmla="*/ 913335 h 1526147"/>
            <a:gd name="connsiteX28" fmla="*/ 5770562 w 13356627"/>
            <a:gd name="connsiteY28" fmla="*/ 691046 h 1526147"/>
            <a:gd name="connsiteX29" fmla="*/ 6064281 w 13356627"/>
            <a:gd name="connsiteY29" fmla="*/ 1048242 h 1526147"/>
            <a:gd name="connsiteX30" fmla="*/ 6350000 w 13356627"/>
            <a:gd name="connsiteY30" fmla="*/ 667234 h 1526147"/>
            <a:gd name="connsiteX31" fmla="*/ 6524625 w 13356627"/>
            <a:gd name="connsiteY31" fmla="*/ 810109 h 1526147"/>
            <a:gd name="connsiteX32" fmla="*/ 6651625 w 13356627"/>
            <a:gd name="connsiteY32" fmla="*/ 1135546 h 1526147"/>
            <a:gd name="connsiteX33" fmla="*/ 7016750 w 13356627"/>
            <a:gd name="connsiteY33" fmla="*/ 778359 h 1526147"/>
            <a:gd name="connsiteX34" fmla="*/ 7144513 w 13356627"/>
            <a:gd name="connsiteY34" fmla="*/ 701686 h 1526147"/>
            <a:gd name="connsiteX35" fmla="*/ 7322039 w 13356627"/>
            <a:gd name="connsiteY35" fmla="*/ 828516 h 1526147"/>
            <a:gd name="connsiteX36" fmla="*/ 7548357 w 13356627"/>
            <a:gd name="connsiteY36" fmla="*/ 1388350 h 1526147"/>
            <a:gd name="connsiteX37" fmla="*/ 8042825 w 13356627"/>
            <a:gd name="connsiteY37" fmla="*/ 1078619 h 1526147"/>
            <a:gd name="connsiteX38" fmla="*/ 8294687 w 13356627"/>
            <a:gd name="connsiteY38" fmla="*/ 1508609 h 1526147"/>
            <a:gd name="connsiteX39" fmla="*/ 8733444 w 13356627"/>
            <a:gd name="connsiteY39" fmla="*/ 1415255 h 1526147"/>
            <a:gd name="connsiteX40" fmla="*/ 9303448 w 13356627"/>
            <a:gd name="connsiteY40" fmla="*/ 717065 h 1526147"/>
            <a:gd name="connsiteX41" fmla="*/ 10010231 w 13356627"/>
            <a:gd name="connsiteY41" fmla="*/ 640092 h 1526147"/>
            <a:gd name="connsiteX42" fmla="*/ 11142981 w 13356627"/>
            <a:gd name="connsiteY42" fmla="*/ 687328 h 1526147"/>
            <a:gd name="connsiteX43" fmla="*/ 11398186 w 13356627"/>
            <a:gd name="connsiteY43" fmla="*/ 1158994 h 1526147"/>
            <a:gd name="connsiteX44" fmla="*/ 11524361 w 13356627"/>
            <a:gd name="connsiteY44" fmla="*/ 804822 h 1526147"/>
            <a:gd name="connsiteX45" fmla="*/ 11892383 w 13356627"/>
            <a:gd name="connsiteY45" fmla="*/ 1275068 h 1526147"/>
            <a:gd name="connsiteX46" fmla="*/ 12676892 w 13356627"/>
            <a:gd name="connsiteY46" fmla="*/ 1202384 h 1526147"/>
            <a:gd name="connsiteX47" fmla="*/ 13354832 w 13356627"/>
            <a:gd name="connsiteY47" fmla="*/ 656566 h 1526147"/>
            <a:gd name="connsiteX48" fmla="*/ 12457813 w 13356627"/>
            <a:gd name="connsiteY48" fmla="*/ 467126 h 1526147"/>
            <a:gd name="connsiteX49" fmla="*/ 12258729 w 13356627"/>
            <a:gd name="connsiteY49" fmla="*/ 796586 h 1526147"/>
            <a:gd name="connsiteX50" fmla="*/ 11461271 w 13356627"/>
            <a:gd name="connsiteY50" fmla="*/ 549489 h 1526147"/>
            <a:gd name="connsiteX51" fmla="*/ 10089107 w 13356627"/>
            <a:gd name="connsiteY51" fmla="*/ 616013 h 1526147"/>
            <a:gd name="connsiteX52" fmla="*/ 9040743 w 13356627"/>
            <a:gd name="connsiteY52" fmla="*/ 580129 h 1526147"/>
            <a:gd name="connsiteX53" fmla="*/ 8599213 w 13356627"/>
            <a:gd name="connsiteY53" fmla="*/ 762313 h 1526147"/>
            <a:gd name="connsiteX54" fmla="*/ 8143875 w 13356627"/>
            <a:gd name="connsiteY54" fmla="*/ 937109 h 1526147"/>
            <a:gd name="connsiteX55" fmla="*/ 7712960 w 13356627"/>
            <a:gd name="connsiteY55" fmla="*/ 1072558 h 1526147"/>
            <a:gd name="connsiteX56" fmla="*/ 7239043 w 13356627"/>
            <a:gd name="connsiteY56" fmla="*/ 548155 h 1526147"/>
            <a:gd name="connsiteX57" fmla="*/ 7159659 w 13356627"/>
            <a:gd name="connsiteY57" fmla="*/ 135420 h 1526147"/>
            <a:gd name="connsiteX58" fmla="*/ 7024687 w 13356627"/>
            <a:gd name="connsiteY58" fmla="*/ 571984 h 1526147"/>
            <a:gd name="connsiteX59" fmla="*/ 6802451 w 13356627"/>
            <a:gd name="connsiteY59" fmla="*/ 317984 h 1526147"/>
            <a:gd name="connsiteX60" fmla="*/ 6699250 w 13356627"/>
            <a:gd name="connsiteY60" fmla="*/ 564046 h 1526147"/>
            <a:gd name="connsiteX61" fmla="*/ 6564312 w 13356627"/>
            <a:gd name="connsiteY61" fmla="*/ 627546 h 1526147"/>
            <a:gd name="connsiteX62" fmla="*/ 6246866 w 13356627"/>
            <a:gd name="connsiteY62" fmla="*/ 183055 h 1526147"/>
            <a:gd name="connsiteX63" fmla="*/ 6151562 w 13356627"/>
            <a:gd name="connsiteY63" fmla="*/ 532296 h 1526147"/>
            <a:gd name="connsiteX64" fmla="*/ 5984875 w 13356627"/>
            <a:gd name="connsiteY64" fmla="*/ 659296 h 1526147"/>
            <a:gd name="connsiteX65" fmla="*/ 5818187 w 13356627"/>
            <a:gd name="connsiteY65" fmla="*/ 587859 h 1526147"/>
            <a:gd name="connsiteX66" fmla="*/ 5429250 w 13356627"/>
            <a:gd name="connsiteY66" fmla="*/ 651359 h 1526147"/>
            <a:gd name="connsiteX67" fmla="*/ 5310187 w 13356627"/>
            <a:gd name="connsiteY67" fmla="*/ 167171 h 1526147"/>
            <a:gd name="connsiteX68" fmla="*/ 5230812 w 13356627"/>
            <a:gd name="connsiteY68" fmla="*/ 564046 h 1526147"/>
            <a:gd name="connsiteX69" fmla="*/ 5080000 w 13356627"/>
            <a:gd name="connsiteY69" fmla="*/ 730734 h 1526147"/>
            <a:gd name="connsiteX70" fmla="*/ 4913312 w 13356627"/>
            <a:gd name="connsiteY70" fmla="*/ 524359 h 1526147"/>
            <a:gd name="connsiteX71" fmla="*/ 4683125 w 13356627"/>
            <a:gd name="connsiteY71" fmla="*/ 135421 h 1526147"/>
            <a:gd name="connsiteX72" fmla="*/ 4532312 w 13356627"/>
            <a:gd name="connsiteY72" fmla="*/ 421171 h 1526147"/>
            <a:gd name="connsiteX73" fmla="*/ 4357687 w 13356627"/>
            <a:gd name="connsiteY73" fmla="*/ 532296 h 1526147"/>
            <a:gd name="connsiteX74" fmla="*/ 4151312 w 13356627"/>
            <a:gd name="connsiteY74" fmla="*/ 429109 h 1526147"/>
            <a:gd name="connsiteX75" fmla="*/ 3873525 w 13356627"/>
            <a:gd name="connsiteY75" fmla="*/ 651358 h 1526147"/>
            <a:gd name="connsiteX76" fmla="*/ 3667359 w 13356627"/>
            <a:gd name="connsiteY76" fmla="*/ 667375 h 1526147"/>
            <a:gd name="connsiteX77" fmla="*/ 3278169 w 13356627"/>
            <a:gd name="connsiteY77" fmla="*/ 254484 h 1526147"/>
            <a:gd name="connsiteX78" fmla="*/ 3095625 w 13356627"/>
            <a:gd name="connsiteY78" fmla="*/ 691074 h 1526147"/>
            <a:gd name="connsiteX79" fmla="*/ 2905125 w 13356627"/>
            <a:gd name="connsiteY79" fmla="*/ 270359 h 1526147"/>
            <a:gd name="connsiteX80" fmla="*/ 2698731 w 13356627"/>
            <a:gd name="connsiteY80" fmla="*/ 214738 h 1526147"/>
            <a:gd name="connsiteX81" fmla="*/ 2532062 w 13356627"/>
            <a:gd name="connsiteY81" fmla="*/ 619609 h 1526147"/>
            <a:gd name="connsiteX82" fmla="*/ 2325687 w 13356627"/>
            <a:gd name="connsiteY82" fmla="*/ 516421 h 1526147"/>
            <a:gd name="connsiteX83" fmla="*/ 2159000 w 13356627"/>
            <a:gd name="connsiteY83" fmla="*/ 532296 h 1526147"/>
            <a:gd name="connsiteX84" fmla="*/ 1976437 w 13356627"/>
            <a:gd name="connsiteY84" fmla="*/ 452921 h 1526147"/>
            <a:gd name="connsiteX85" fmla="*/ 1682732 w 13356627"/>
            <a:gd name="connsiteY85" fmla="*/ 327 h 1526147"/>
            <a:gd name="connsiteX86" fmla="*/ 1381161 w 13356627"/>
            <a:gd name="connsiteY86" fmla="*/ 397242 h 1526147"/>
            <a:gd name="connsiteX87" fmla="*/ 1119187 w 13356627"/>
            <a:gd name="connsiteY87" fmla="*/ 548171 h 1526147"/>
            <a:gd name="connsiteX88" fmla="*/ 825500 w 13356627"/>
            <a:gd name="connsiteY88" fmla="*/ 516421 h 1526147"/>
            <a:gd name="connsiteX89" fmla="*/ 642937 w 13356627"/>
            <a:gd name="connsiteY89" fmla="*/ 405296 h 1526147"/>
            <a:gd name="connsiteX90" fmla="*/ 531812 w 13356627"/>
            <a:gd name="connsiteY90" fmla="*/ 103671 h 1526147"/>
            <a:gd name="connsiteX91" fmla="*/ 365125 w 13356627"/>
            <a:gd name="connsiteY91" fmla="*/ 492609 h 1526147"/>
            <a:gd name="connsiteX92" fmla="*/ 238125 w 13356627"/>
            <a:gd name="connsiteY92" fmla="*/ 103671 h 1526147"/>
            <a:gd name="connsiteX93" fmla="*/ 150812 w 13356627"/>
            <a:gd name="connsiteY93" fmla="*/ 159234 h 1526147"/>
            <a:gd name="connsiteX94" fmla="*/ 0 w 13356627"/>
            <a:gd name="connsiteY94" fmla="*/ 71921 h 1526147"/>
            <a:gd name="connsiteX0" fmla="*/ 0 w 13344066"/>
            <a:gd name="connsiteY0" fmla="*/ 71921 h 1526147"/>
            <a:gd name="connsiteX1" fmla="*/ 7937 w 13344066"/>
            <a:gd name="connsiteY1" fmla="*/ 1246671 h 1526147"/>
            <a:gd name="connsiteX2" fmla="*/ 87312 w 13344066"/>
            <a:gd name="connsiteY2" fmla="*/ 1151421 h 1526147"/>
            <a:gd name="connsiteX3" fmla="*/ 158750 w 13344066"/>
            <a:gd name="connsiteY3" fmla="*/ 1095859 h 1526147"/>
            <a:gd name="connsiteX4" fmla="*/ 222250 w 13344066"/>
            <a:gd name="connsiteY4" fmla="*/ 1183171 h 1526147"/>
            <a:gd name="connsiteX5" fmla="*/ 373062 w 13344066"/>
            <a:gd name="connsiteY5" fmla="*/ 1151421 h 1526147"/>
            <a:gd name="connsiteX6" fmla="*/ 603250 w 13344066"/>
            <a:gd name="connsiteY6" fmla="*/ 960921 h 1526147"/>
            <a:gd name="connsiteX7" fmla="*/ 976312 w 13344066"/>
            <a:gd name="connsiteY7" fmla="*/ 1016484 h 1526147"/>
            <a:gd name="connsiteX8" fmla="*/ 1341437 w 13344066"/>
            <a:gd name="connsiteY8" fmla="*/ 1167296 h 1526147"/>
            <a:gd name="connsiteX9" fmla="*/ 1674812 w 13344066"/>
            <a:gd name="connsiteY9" fmla="*/ 1302234 h 1526147"/>
            <a:gd name="connsiteX10" fmla="*/ 2198687 w 13344066"/>
            <a:gd name="connsiteY10" fmla="*/ 1262546 h 1526147"/>
            <a:gd name="connsiteX11" fmla="*/ 2619375 w 13344066"/>
            <a:gd name="connsiteY11" fmla="*/ 921234 h 1526147"/>
            <a:gd name="connsiteX12" fmla="*/ 2730500 w 13344066"/>
            <a:gd name="connsiteY12" fmla="*/ 857734 h 1526147"/>
            <a:gd name="connsiteX13" fmla="*/ 2944812 w 13344066"/>
            <a:gd name="connsiteY13" fmla="*/ 937109 h 1526147"/>
            <a:gd name="connsiteX14" fmla="*/ 3151187 w 13344066"/>
            <a:gd name="connsiteY14" fmla="*/ 1199046 h 1526147"/>
            <a:gd name="connsiteX15" fmla="*/ 3333750 w 13344066"/>
            <a:gd name="connsiteY15" fmla="*/ 706921 h 1526147"/>
            <a:gd name="connsiteX16" fmla="*/ 3476625 w 13344066"/>
            <a:gd name="connsiteY16" fmla="*/ 738671 h 1526147"/>
            <a:gd name="connsiteX17" fmla="*/ 3770312 w 13344066"/>
            <a:gd name="connsiteY17" fmla="*/ 1087921 h 1526147"/>
            <a:gd name="connsiteX18" fmla="*/ 3929050 w 13344066"/>
            <a:gd name="connsiteY18" fmla="*/ 1341921 h 1526147"/>
            <a:gd name="connsiteX19" fmla="*/ 4175125 w 13344066"/>
            <a:gd name="connsiteY19" fmla="*/ 873609 h 1526147"/>
            <a:gd name="connsiteX20" fmla="*/ 4325937 w 13344066"/>
            <a:gd name="connsiteY20" fmla="*/ 1048234 h 1526147"/>
            <a:gd name="connsiteX21" fmla="*/ 4397347 w 13344066"/>
            <a:gd name="connsiteY21" fmla="*/ 1326046 h 1526147"/>
            <a:gd name="connsiteX22" fmla="*/ 4548134 w 13344066"/>
            <a:gd name="connsiteY22" fmla="*/ 1175250 h 1526147"/>
            <a:gd name="connsiteX23" fmla="*/ 4683125 w 13344066"/>
            <a:gd name="connsiteY23" fmla="*/ 1214921 h 1526147"/>
            <a:gd name="connsiteX24" fmla="*/ 4802187 w 13344066"/>
            <a:gd name="connsiteY24" fmla="*/ 865671 h 1526147"/>
            <a:gd name="connsiteX25" fmla="*/ 4929187 w 13344066"/>
            <a:gd name="connsiteY25" fmla="*/ 1008546 h 1526147"/>
            <a:gd name="connsiteX26" fmla="*/ 5143537 w 13344066"/>
            <a:gd name="connsiteY26" fmla="*/ 802230 h 1526147"/>
            <a:gd name="connsiteX27" fmla="*/ 5278446 w 13344066"/>
            <a:gd name="connsiteY27" fmla="*/ 913335 h 1526147"/>
            <a:gd name="connsiteX28" fmla="*/ 5770562 w 13344066"/>
            <a:gd name="connsiteY28" fmla="*/ 691046 h 1526147"/>
            <a:gd name="connsiteX29" fmla="*/ 6064281 w 13344066"/>
            <a:gd name="connsiteY29" fmla="*/ 1048242 h 1526147"/>
            <a:gd name="connsiteX30" fmla="*/ 6350000 w 13344066"/>
            <a:gd name="connsiteY30" fmla="*/ 667234 h 1526147"/>
            <a:gd name="connsiteX31" fmla="*/ 6524625 w 13344066"/>
            <a:gd name="connsiteY31" fmla="*/ 810109 h 1526147"/>
            <a:gd name="connsiteX32" fmla="*/ 6651625 w 13344066"/>
            <a:gd name="connsiteY32" fmla="*/ 1135546 h 1526147"/>
            <a:gd name="connsiteX33" fmla="*/ 7016750 w 13344066"/>
            <a:gd name="connsiteY33" fmla="*/ 778359 h 1526147"/>
            <a:gd name="connsiteX34" fmla="*/ 7144513 w 13344066"/>
            <a:gd name="connsiteY34" fmla="*/ 701686 h 1526147"/>
            <a:gd name="connsiteX35" fmla="*/ 7322039 w 13344066"/>
            <a:gd name="connsiteY35" fmla="*/ 828516 h 1526147"/>
            <a:gd name="connsiteX36" fmla="*/ 7548357 w 13344066"/>
            <a:gd name="connsiteY36" fmla="*/ 1388350 h 1526147"/>
            <a:gd name="connsiteX37" fmla="*/ 8042825 w 13344066"/>
            <a:gd name="connsiteY37" fmla="*/ 1078619 h 1526147"/>
            <a:gd name="connsiteX38" fmla="*/ 8294687 w 13344066"/>
            <a:gd name="connsiteY38" fmla="*/ 1508609 h 1526147"/>
            <a:gd name="connsiteX39" fmla="*/ 8733444 w 13344066"/>
            <a:gd name="connsiteY39" fmla="*/ 1415255 h 1526147"/>
            <a:gd name="connsiteX40" fmla="*/ 9303448 w 13344066"/>
            <a:gd name="connsiteY40" fmla="*/ 717065 h 1526147"/>
            <a:gd name="connsiteX41" fmla="*/ 10010231 w 13344066"/>
            <a:gd name="connsiteY41" fmla="*/ 640092 h 1526147"/>
            <a:gd name="connsiteX42" fmla="*/ 11142981 w 13344066"/>
            <a:gd name="connsiteY42" fmla="*/ 687328 h 1526147"/>
            <a:gd name="connsiteX43" fmla="*/ 11398186 w 13344066"/>
            <a:gd name="connsiteY43" fmla="*/ 1158994 h 1526147"/>
            <a:gd name="connsiteX44" fmla="*/ 11524361 w 13344066"/>
            <a:gd name="connsiteY44" fmla="*/ 804822 h 1526147"/>
            <a:gd name="connsiteX45" fmla="*/ 11892383 w 13344066"/>
            <a:gd name="connsiteY45" fmla="*/ 1275068 h 1526147"/>
            <a:gd name="connsiteX46" fmla="*/ 12676892 w 13344066"/>
            <a:gd name="connsiteY46" fmla="*/ 1202384 h 1526147"/>
            <a:gd name="connsiteX47" fmla="*/ 13342233 w 13344066"/>
            <a:gd name="connsiteY47" fmla="*/ 623619 h 1526147"/>
            <a:gd name="connsiteX48" fmla="*/ 12457813 w 13344066"/>
            <a:gd name="connsiteY48" fmla="*/ 467126 h 1526147"/>
            <a:gd name="connsiteX49" fmla="*/ 12258729 w 13344066"/>
            <a:gd name="connsiteY49" fmla="*/ 796586 h 1526147"/>
            <a:gd name="connsiteX50" fmla="*/ 11461271 w 13344066"/>
            <a:gd name="connsiteY50" fmla="*/ 549489 h 1526147"/>
            <a:gd name="connsiteX51" fmla="*/ 10089107 w 13344066"/>
            <a:gd name="connsiteY51" fmla="*/ 616013 h 1526147"/>
            <a:gd name="connsiteX52" fmla="*/ 9040743 w 13344066"/>
            <a:gd name="connsiteY52" fmla="*/ 580129 h 1526147"/>
            <a:gd name="connsiteX53" fmla="*/ 8599213 w 13344066"/>
            <a:gd name="connsiteY53" fmla="*/ 762313 h 1526147"/>
            <a:gd name="connsiteX54" fmla="*/ 8143875 w 13344066"/>
            <a:gd name="connsiteY54" fmla="*/ 937109 h 1526147"/>
            <a:gd name="connsiteX55" fmla="*/ 7712960 w 13344066"/>
            <a:gd name="connsiteY55" fmla="*/ 1072558 h 1526147"/>
            <a:gd name="connsiteX56" fmla="*/ 7239043 w 13344066"/>
            <a:gd name="connsiteY56" fmla="*/ 548155 h 1526147"/>
            <a:gd name="connsiteX57" fmla="*/ 7159659 w 13344066"/>
            <a:gd name="connsiteY57" fmla="*/ 135420 h 1526147"/>
            <a:gd name="connsiteX58" fmla="*/ 7024687 w 13344066"/>
            <a:gd name="connsiteY58" fmla="*/ 571984 h 1526147"/>
            <a:gd name="connsiteX59" fmla="*/ 6802451 w 13344066"/>
            <a:gd name="connsiteY59" fmla="*/ 317984 h 1526147"/>
            <a:gd name="connsiteX60" fmla="*/ 6699250 w 13344066"/>
            <a:gd name="connsiteY60" fmla="*/ 564046 h 1526147"/>
            <a:gd name="connsiteX61" fmla="*/ 6564312 w 13344066"/>
            <a:gd name="connsiteY61" fmla="*/ 627546 h 1526147"/>
            <a:gd name="connsiteX62" fmla="*/ 6246866 w 13344066"/>
            <a:gd name="connsiteY62" fmla="*/ 183055 h 1526147"/>
            <a:gd name="connsiteX63" fmla="*/ 6151562 w 13344066"/>
            <a:gd name="connsiteY63" fmla="*/ 532296 h 1526147"/>
            <a:gd name="connsiteX64" fmla="*/ 5984875 w 13344066"/>
            <a:gd name="connsiteY64" fmla="*/ 659296 h 1526147"/>
            <a:gd name="connsiteX65" fmla="*/ 5818187 w 13344066"/>
            <a:gd name="connsiteY65" fmla="*/ 587859 h 1526147"/>
            <a:gd name="connsiteX66" fmla="*/ 5429250 w 13344066"/>
            <a:gd name="connsiteY66" fmla="*/ 651359 h 1526147"/>
            <a:gd name="connsiteX67" fmla="*/ 5310187 w 13344066"/>
            <a:gd name="connsiteY67" fmla="*/ 167171 h 1526147"/>
            <a:gd name="connsiteX68" fmla="*/ 5230812 w 13344066"/>
            <a:gd name="connsiteY68" fmla="*/ 564046 h 1526147"/>
            <a:gd name="connsiteX69" fmla="*/ 5080000 w 13344066"/>
            <a:gd name="connsiteY69" fmla="*/ 730734 h 1526147"/>
            <a:gd name="connsiteX70" fmla="*/ 4913312 w 13344066"/>
            <a:gd name="connsiteY70" fmla="*/ 524359 h 1526147"/>
            <a:gd name="connsiteX71" fmla="*/ 4683125 w 13344066"/>
            <a:gd name="connsiteY71" fmla="*/ 135421 h 1526147"/>
            <a:gd name="connsiteX72" fmla="*/ 4532312 w 13344066"/>
            <a:gd name="connsiteY72" fmla="*/ 421171 h 1526147"/>
            <a:gd name="connsiteX73" fmla="*/ 4357687 w 13344066"/>
            <a:gd name="connsiteY73" fmla="*/ 532296 h 1526147"/>
            <a:gd name="connsiteX74" fmla="*/ 4151312 w 13344066"/>
            <a:gd name="connsiteY74" fmla="*/ 429109 h 1526147"/>
            <a:gd name="connsiteX75" fmla="*/ 3873525 w 13344066"/>
            <a:gd name="connsiteY75" fmla="*/ 651358 h 1526147"/>
            <a:gd name="connsiteX76" fmla="*/ 3667359 w 13344066"/>
            <a:gd name="connsiteY76" fmla="*/ 667375 h 1526147"/>
            <a:gd name="connsiteX77" fmla="*/ 3278169 w 13344066"/>
            <a:gd name="connsiteY77" fmla="*/ 254484 h 1526147"/>
            <a:gd name="connsiteX78" fmla="*/ 3095625 w 13344066"/>
            <a:gd name="connsiteY78" fmla="*/ 691074 h 1526147"/>
            <a:gd name="connsiteX79" fmla="*/ 2905125 w 13344066"/>
            <a:gd name="connsiteY79" fmla="*/ 270359 h 1526147"/>
            <a:gd name="connsiteX80" fmla="*/ 2698731 w 13344066"/>
            <a:gd name="connsiteY80" fmla="*/ 214738 h 1526147"/>
            <a:gd name="connsiteX81" fmla="*/ 2532062 w 13344066"/>
            <a:gd name="connsiteY81" fmla="*/ 619609 h 1526147"/>
            <a:gd name="connsiteX82" fmla="*/ 2325687 w 13344066"/>
            <a:gd name="connsiteY82" fmla="*/ 516421 h 1526147"/>
            <a:gd name="connsiteX83" fmla="*/ 2159000 w 13344066"/>
            <a:gd name="connsiteY83" fmla="*/ 532296 h 1526147"/>
            <a:gd name="connsiteX84" fmla="*/ 1976437 w 13344066"/>
            <a:gd name="connsiteY84" fmla="*/ 452921 h 1526147"/>
            <a:gd name="connsiteX85" fmla="*/ 1682732 w 13344066"/>
            <a:gd name="connsiteY85" fmla="*/ 327 h 1526147"/>
            <a:gd name="connsiteX86" fmla="*/ 1381161 w 13344066"/>
            <a:gd name="connsiteY86" fmla="*/ 397242 h 1526147"/>
            <a:gd name="connsiteX87" fmla="*/ 1119187 w 13344066"/>
            <a:gd name="connsiteY87" fmla="*/ 548171 h 1526147"/>
            <a:gd name="connsiteX88" fmla="*/ 825500 w 13344066"/>
            <a:gd name="connsiteY88" fmla="*/ 516421 h 1526147"/>
            <a:gd name="connsiteX89" fmla="*/ 642937 w 13344066"/>
            <a:gd name="connsiteY89" fmla="*/ 405296 h 1526147"/>
            <a:gd name="connsiteX90" fmla="*/ 531812 w 13344066"/>
            <a:gd name="connsiteY90" fmla="*/ 103671 h 1526147"/>
            <a:gd name="connsiteX91" fmla="*/ 365125 w 13344066"/>
            <a:gd name="connsiteY91" fmla="*/ 492609 h 1526147"/>
            <a:gd name="connsiteX92" fmla="*/ 238125 w 13344066"/>
            <a:gd name="connsiteY92" fmla="*/ 103671 h 1526147"/>
            <a:gd name="connsiteX93" fmla="*/ 150812 w 13344066"/>
            <a:gd name="connsiteY93" fmla="*/ 159234 h 1526147"/>
            <a:gd name="connsiteX94" fmla="*/ 0 w 13344066"/>
            <a:gd name="connsiteY94" fmla="*/ 71921 h 1526147"/>
            <a:gd name="connsiteX0" fmla="*/ 0 w 13344029"/>
            <a:gd name="connsiteY0" fmla="*/ 71921 h 1526147"/>
            <a:gd name="connsiteX1" fmla="*/ 7937 w 13344029"/>
            <a:gd name="connsiteY1" fmla="*/ 1246671 h 1526147"/>
            <a:gd name="connsiteX2" fmla="*/ 87312 w 13344029"/>
            <a:gd name="connsiteY2" fmla="*/ 1151421 h 1526147"/>
            <a:gd name="connsiteX3" fmla="*/ 158750 w 13344029"/>
            <a:gd name="connsiteY3" fmla="*/ 1095859 h 1526147"/>
            <a:gd name="connsiteX4" fmla="*/ 222250 w 13344029"/>
            <a:gd name="connsiteY4" fmla="*/ 1183171 h 1526147"/>
            <a:gd name="connsiteX5" fmla="*/ 373062 w 13344029"/>
            <a:gd name="connsiteY5" fmla="*/ 1151421 h 1526147"/>
            <a:gd name="connsiteX6" fmla="*/ 603250 w 13344029"/>
            <a:gd name="connsiteY6" fmla="*/ 960921 h 1526147"/>
            <a:gd name="connsiteX7" fmla="*/ 976312 w 13344029"/>
            <a:gd name="connsiteY7" fmla="*/ 1016484 h 1526147"/>
            <a:gd name="connsiteX8" fmla="*/ 1341437 w 13344029"/>
            <a:gd name="connsiteY8" fmla="*/ 1167296 h 1526147"/>
            <a:gd name="connsiteX9" fmla="*/ 1674812 w 13344029"/>
            <a:gd name="connsiteY9" fmla="*/ 1302234 h 1526147"/>
            <a:gd name="connsiteX10" fmla="*/ 2198687 w 13344029"/>
            <a:gd name="connsiteY10" fmla="*/ 1262546 h 1526147"/>
            <a:gd name="connsiteX11" fmla="*/ 2619375 w 13344029"/>
            <a:gd name="connsiteY11" fmla="*/ 921234 h 1526147"/>
            <a:gd name="connsiteX12" fmla="*/ 2730500 w 13344029"/>
            <a:gd name="connsiteY12" fmla="*/ 857734 h 1526147"/>
            <a:gd name="connsiteX13" fmla="*/ 2944812 w 13344029"/>
            <a:gd name="connsiteY13" fmla="*/ 937109 h 1526147"/>
            <a:gd name="connsiteX14" fmla="*/ 3151187 w 13344029"/>
            <a:gd name="connsiteY14" fmla="*/ 1199046 h 1526147"/>
            <a:gd name="connsiteX15" fmla="*/ 3333750 w 13344029"/>
            <a:gd name="connsiteY15" fmla="*/ 706921 h 1526147"/>
            <a:gd name="connsiteX16" fmla="*/ 3476625 w 13344029"/>
            <a:gd name="connsiteY16" fmla="*/ 738671 h 1526147"/>
            <a:gd name="connsiteX17" fmla="*/ 3770312 w 13344029"/>
            <a:gd name="connsiteY17" fmla="*/ 1087921 h 1526147"/>
            <a:gd name="connsiteX18" fmla="*/ 3929050 w 13344029"/>
            <a:gd name="connsiteY18" fmla="*/ 1341921 h 1526147"/>
            <a:gd name="connsiteX19" fmla="*/ 4175125 w 13344029"/>
            <a:gd name="connsiteY19" fmla="*/ 873609 h 1526147"/>
            <a:gd name="connsiteX20" fmla="*/ 4325937 w 13344029"/>
            <a:gd name="connsiteY20" fmla="*/ 1048234 h 1526147"/>
            <a:gd name="connsiteX21" fmla="*/ 4397347 w 13344029"/>
            <a:gd name="connsiteY21" fmla="*/ 1326046 h 1526147"/>
            <a:gd name="connsiteX22" fmla="*/ 4548134 w 13344029"/>
            <a:gd name="connsiteY22" fmla="*/ 1175250 h 1526147"/>
            <a:gd name="connsiteX23" fmla="*/ 4683125 w 13344029"/>
            <a:gd name="connsiteY23" fmla="*/ 1214921 h 1526147"/>
            <a:gd name="connsiteX24" fmla="*/ 4802187 w 13344029"/>
            <a:gd name="connsiteY24" fmla="*/ 865671 h 1526147"/>
            <a:gd name="connsiteX25" fmla="*/ 4929187 w 13344029"/>
            <a:gd name="connsiteY25" fmla="*/ 1008546 h 1526147"/>
            <a:gd name="connsiteX26" fmla="*/ 5143537 w 13344029"/>
            <a:gd name="connsiteY26" fmla="*/ 802230 h 1526147"/>
            <a:gd name="connsiteX27" fmla="*/ 5278446 w 13344029"/>
            <a:gd name="connsiteY27" fmla="*/ 913335 h 1526147"/>
            <a:gd name="connsiteX28" fmla="*/ 5770562 w 13344029"/>
            <a:gd name="connsiteY28" fmla="*/ 691046 h 1526147"/>
            <a:gd name="connsiteX29" fmla="*/ 6064281 w 13344029"/>
            <a:gd name="connsiteY29" fmla="*/ 1048242 h 1526147"/>
            <a:gd name="connsiteX30" fmla="*/ 6350000 w 13344029"/>
            <a:gd name="connsiteY30" fmla="*/ 667234 h 1526147"/>
            <a:gd name="connsiteX31" fmla="*/ 6524625 w 13344029"/>
            <a:gd name="connsiteY31" fmla="*/ 810109 h 1526147"/>
            <a:gd name="connsiteX32" fmla="*/ 6651625 w 13344029"/>
            <a:gd name="connsiteY32" fmla="*/ 1135546 h 1526147"/>
            <a:gd name="connsiteX33" fmla="*/ 7016750 w 13344029"/>
            <a:gd name="connsiteY33" fmla="*/ 778359 h 1526147"/>
            <a:gd name="connsiteX34" fmla="*/ 7144513 w 13344029"/>
            <a:gd name="connsiteY34" fmla="*/ 701686 h 1526147"/>
            <a:gd name="connsiteX35" fmla="*/ 7322039 w 13344029"/>
            <a:gd name="connsiteY35" fmla="*/ 828516 h 1526147"/>
            <a:gd name="connsiteX36" fmla="*/ 7548357 w 13344029"/>
            <a:gd name="connsiteY36" fmla="*/ 1388350 h 1526147"/>
            <a:gd name="connsiteX37" fmla="*/ 8042825 w 13344029"/>
            <a:gd name="connsiteY37" fmla="*/ 1078619 h 1526147"/>
            <a:gd name="connsiteX38" fmla="*/ 8294687 w 13344029"/>
            <a:gd name="connsiteY38" fmla="*/ 1508609 h 1526147"/>
            <a:gd name="connsiteX39" fmla="*/ 8733444 w 13344029"/>
            <a:gd name="connsiteY39" fmla="*/ 1415255 h 1526147"/>
            <a:gd name="connsiteX40" fmla="*/ 9303448 w 13344029"/>
            <a:gd name="connsiteY40" fmla="*/ 717065 h 1526147"/>
            <a:gd name="connsiteX41" fmla="*/ 10010231 w 13344029"/>
            <a:gd name="connsiteY41" fmla="*/ 640092 h 1526147"/>
            <a:gd name="connsiteX42" fmla="*/ 11142981 w 13344029"/>
            <a:gd name="connsiteY42" fmla="*/ 687328 h 1526147"/>
            <a:gd name="connsiteX43" fmla="*/ 11398186 w 13344029"/>
            <a:gd name="connsiteY43" fmla="*/ 1158994 h 1526147"/>
            <a:gd name="connsiteX44" fmla="*/ 11524361 w 13344029"/>
            <a:gd name="connsiteY44" fmla="*/ 804822 h 1526147"/>
            <a:gd name="connsiteX45" fmla="*/ 11955377 w 13344029"/>
            <a:gd name="connsiteY45" fmla="*/ 1283305 h 1526147"/>
            <a:gd name="connsiteX46" fmla="*/ 12676892 w 13344029"/>
            <a:gd name="connsiteY46" fmla="*/ 1202384 h 1526147"/>
            <a:gd name="connsiteX47" fmla="*/ 13342233 w 13344029"/>
            <a:gd name="connsiteY47" fmla="*/ 623619 h 1526147"/>
            <a:gd name="connsiteX48" fmla="*/ 12457813 w 13344029"/>
            <a:gd name="connsiteY48" fmla="*/ 467126 h 1526147"/>
            <a:gd name="connsiteX49" fmla="*/ 12258729 w 13344029"/>
            <a:gd name="connsiteY49" fmla="*/ 796586 h 1526147"/>
            <a:gd name="connsiteX50" fmla="*/ 11461271 w 13344029"/>
            <a:gd name="connsiteY50" fmla="*/ 549489 h 1526147"/>
            <a:gd name="connsiteX51" fmla="*/ 10089107 w 13344029"/>
            <a:gd name="connsiteY51" fmla="*/ 616013 h 1526147"/>
            <a:gd name="connsiteX52" fmla="*/ 9040743 w 13344029"/>
            <a:gd name="connsiteY52" fmla="*/ 580129 h 1526147"/>
            <a:gd name="connsiteX53" fmla="*/ 8599213 w 13344029"/>
            <a:gd name="connsiteY53" fmla="*/ 762313 h 1526147"/>
            <a:gd name="connsiteX54" fmla="*/ 8143875 w 13344029"/>
            <a:gd name="connsiteY54" fmla="*/ 937109 h 1526147"/>
            <a:gd name="connsiteX55" fmla="*/ 7712960 w 13344029"/>
            <a:gd name="connsiteY55" fmla="*/ 1072558 h 1526147"/>
            <a:gd name="connsiteX56" fmla="*/ 7239043 w 13344029"/>
            <a:gd name="connsiteY56" fmla="*/ 548155 h 1526147"/>
            <a:gd name="connsiteX57" fmla="*/ 7159659 w 13344029"/>
            <a:gd name="connsiteY57" fmla="*/ 135420 h 1526147"/>
            <a:gd name="connsiteX58" fmla="*/ 7024687 w 13344029"/>
            <a:gd name="connsiteY58" fmla="*/ 571984 h 1526147"/>
            <a:gd name="connsiteX59" fmla="*/ 6802451 w 13344029"/>
            <a:gd name="connsiteY59" fmla="*/ 317984 h 1526147"/>
            <a:gd name="connsiteX60" fmla="*/ 6699250 w 13344029"/>
            <a:gd name="connsiteY60" fmla="*/ 564046 h 1526147"/>
            <a:gd name="connsiteX61" fmla="*/ 6564312 w 13344029"/>
            <a:gd name="connsiteY61" fmla="*/ 627546 h 1526147"/>
            <a:gd name="connsiteX62" fmla="*/ 6246866 w 13344029"/>
            <a:gd name="connsiteY62" fmla="*/ 183055 h 1526147"/>
            <a:gd name="connsiteX63" fmla="*/ 6151562 w 13344029"/>
            <a:gd name="connsiteY63" fmla="*/ 532296 h 1526147"/>
            <a:gd name="connsiteX64" fmla="*/ 5984875 w 13344029"/>
            <a:gd name="connsiteY64" fmla="*/ 659296 h 1526147"/>
            <a:gd name="connsiteX65" fmla="*/ 5818187 w 13344029"/>
            <a:gd name="connsiteY65" fmla="*/ 587859 h 1526147"/>
            <a:gd name="connsiteX66" fmla="*/ 5429250 w 13344029"/>
            <a:gd name="connsiteY66" fmla="*/ 651359 h 1526147"/>
            <a:gd name="connsiteX67" fmla="*/ 5310187 w 13344029"/>
            <a:gd name="connsiteY67" fmla="*/ 167171 h 1526147"/>
            <a:gd name="connsiteX68" fmla="*/ 5230812 w 13344029"/>
            <a:gd name="connsiteY68" fmla="*/ 564046 h 1526147"/>
            <a:gd name="connsiteX69" fmla="*/ 5080000 w 13344029"/>
            <a:gd name="connsiteY69" fmla="*/ 730734 h 1526147"/>
            <a:gd name="connsiteX70" fmla="*/ 4913312 w 13344029"/>
            <a:gd name="connsiteY70" fmla="*/ 524359 h 1526147"/>
            <a:gd name="connsiteX71" fmla="*/ 4683125 w 13344029"/>
            <a:gd name="connsiteY71" fmla="*/ 135421 h 1526147"/>
            <a:gd name="connsiteX72" fmla="*/ 4532312 w 13344029"/>
            <a:gd name="connsiteY72" fmla="*/ 421171 h 1526147"/>
            <a:gd name="connsiteX73" fmla="*/ 4357687 w 13344029"/>
            <a:gd name="connsiteY73" fmla="*/ 532296 h 1526147"/>
            <a:gd name="connsiteX74" fmla="*/ 4151312 w 13344029"/>
            <a:gd name="connsiteY74" fmla="*/ 429109 h 1526147"/>
            <a:gd name="connsiteX75" fmla="*/ 3873525 w 13344029"/>
            <a:gd name="connsiteY75" fmla="*/ 651358 h 1526147"/>
            <a:gd name="connsiteX76" fmla="*/ 3667359 w 13344029"/>
            <a:gd name="connsiteY76" fmla="*/ 667375 h 1526147"/>
            <a:gd name="connsiteX77" fmla="*/ 3278169 w 13344029"/>
            <a:gd name="connsiteY77" fmla="*/ 254484 h 1526147"/>
            <a:gd name="connsiteX78" fmla="*/ 3095625 w 13344029"/>
            <a:gd name="connsiteY78" fmla="*/ 691074 h 1526147"/>
            <a:gd name="connsiteX79" fmla="*/ 2905125 w 13344029"/>
            <a:gd name="connsiteY79" fmla="*/ 270359 h 1526147"/>
            <a:gd name="connsiteX80" fmla="*/ 2698731 w 13344029"/>
            <a:gd name="connsiteY80" fmla="*/ 214738 h 1526147"/>
            <a:gd name="connsiteX81" fmla="*/ 2532062 w 13344029"/>
            <a:gd name="connsiteY81" fmla="*/ 619609 h 1526147"/>
            <a:gd name="connsiteX82" fmla="*/ 2325687 w 13344029"/>
            <a:gd name="connsiteY82" fmla="*/ 516421 h 1526147"/>
            <a:gd name="connsiteX83" fmla="*/ 2159000 w 13344029"/>
            <a:gd name="connsiteY83" fmla="*/ 532296 h 1526147"/>
            <a:gd name="connsiteX84" fmla="*/ 1976437 w 13344029"/>
            <a:gd name="connsiteY84" fmla="*/ 452921 h 1526147"/>
            <a:gd name="connsiteX85" fmla="*/ 1682732 w 13344029"/>
            <a:gd name="connsiteY85" fmla="*/ 327 h 1526147"/>
            <a:gd name="connsiteX86" fmla="*/ 1381161 w 13344029"/>
            <a:gd name="connsiteY86" fmla="*/ 397242 h 1526147"/>
            <a:gd name="connsiteX87" fmla="*/ 1119187 w 13344029"/>
            <a:gd name="connsiteY87" fmla="*/ 548171 h 1526147"/>
            <a:gd name="connsiteX88" fmla="*/ 825500 w 13344029"/>
            <a:gd name="connsiteY88" fmla="*/ 516421 h 1526147"/>
            <a:gd name="connsiteX89" fmla="*/ 642937 w 13344029"/>
            <a:gd name="connsiteY89" fmla="*/ 405296 h 1526147"/>
            <a:gd name="connsiteX90" fmla="*/ 531812 w 13344029"/>
            <a:gd name="connsiteY90" fmla="*/ 103671 h 1526147"/>
            <a:gd name="connsiteX91" fmla="*/ 365125 w 13344029"/>
            <a:gd name="connsiteY91" fmla="*/ 492609 h 1526147"/>
            <a:gd name="connsiteX92" fmla="*/ 238125 w 13344029"/>
            <a:gd name="connsiteY92" fmla="*/ 103671 h 1526147"/>
            <a:gd name="connsiteX93" fmla="*/ 150812 w 13344029"/>
            <a:gd name="connsiteY93" fmla="*/ 159234 h 1526147"/>
            <a:gd name="connsiteX94" fmla="*/ 0 w 13344029"/>
            <a:gd name="connsiteY94" fmla="*/ 71921 h 1526147"/>
            <a:gd name="connsiteX0" fmla="*/ 0 w 13344029"/>
            <a:gd name="connsiteY0" fmla="*/ 71921 h 1526147"/>
            <a:gd name="connsiteX1" fmla="*/ 7937 w 13344029"/>
            <a:gd name="connsiteY1" fmla="*/ 1246671 h 1526147"/>
            <a:gd name="connsiteX2" fmla="*/ 87312 w 13344029"/>
            <a:gd name="connsiteY2" fmla="*/ 1151421 h 1526147"/>
            <a:gd name="connsiteX3" fmla="*/ 158750 w 13344029"/>
            <a:gd name="connsiteY3" fmla="*/ 1095859 h 1526147"/>
            <a:gd name="connsiteX4" fmla="*/ 222250 w 13344029"/>
            <a:gd name="connsiteY4" fmla="*/ 1183171 h 1526147"/>
            <a:gd name="connsiteX5" fmla="*/ 373062 w 13344029"/>
            <a:gd name="connsiteY5" fmla="*/ 1151421 h 1526147"/>
            <a:gd name="connsiteX6" fmla="*/ 603250 w 13344029"/>
            <a:gd name="connsiteY6" fmla="*/ 960921 h 1526147"/>
            <a:gd name="connsiteX7" fmla="*/ 976312 w 13344029"/>
            <a:gd name="connsiteY7" fmla="*/ 1016484 h 1526147"/>
            <a:gd name="connsiteX8" fmla="*/ 1341437 w 13344029"/>
            <a:gd name="connsiteY8" fmla="*/ 1167296 h 1526147"/>
            <a:gd name="connsiteX9" fmla="*/ 1674812 w 13344029"/>
            <a:gd name="connsiteY9" fmla="*/ 1302234 h 1526147"/>
            <a:gd name="connsiteX10" fmla="*/ 2198687 w 13344029"/>
            <a:gd name="connsiteY10" fmla="*/ 1262546 h 1526147"/>
            <a:gd name="connsiteX11" fmla="*/ 2619375 w 13344029"/>
            <a:gd name="connsiteY11" fmla="*/ 921234 h 1526147"/>
            <a:gd name="connsiteX12" fmla="*/ 2730500 w 13344029"/>
            <a:gd name="connsiteY12" fmla="*/ 857734 h 1526147"/>
            <a:gd name="connsiteX13" fmla="*/ 2944812 w 13344029"/>
            <a:gd name="connsiteY13" fmla="*/ 937109 h 1526147"/>
            <a:gd name="connsiteX14" fmla="*/ 3151187 w 13344029"/>
            <a:gd name="connsiteY14" fmla="*/ 1199046 h 1526147"/>
            <a:gd name="connsiteX15" fmla="*/ 3333750 w 13344029"/>
            <a:gd name="connsiteY15" fmla="*/ 706921 h 1526147"/>
            <a:gd name="connsiteX16" fmla="*/ 3476625 w 13344029"/>
            <a:gd name="connsiteY16" fmla="*/ 738671 h 1526147"/>
            <a:gd name="connsiteX17" fmla="*/ 3770312 w 13344029"/>
            <a:gd name="connsiteY17" fmla="*/ 1087921 h 1526147"/>
            <a:gd name="connsiteX18" fmla="*/ 3929050 w 13344029"/>
            <a:gd name="connsiteY18" fmla="*/ 1341921 h 1526147"/>
            <a:gd name="connsiteX19" fmla="*/ 4175125 w 13344029"/>
            <a:gd name="connsiteY19" fmla="*/ 873609 h 1526147"/>
            <a:gd name="connsiteX20" fmla="*/ 4325937 w 13344029"/>
            <a:gd name="connsiteY20" fmla="*/ 1048234 h 1526147"/>
            <a:gd name="connsiteX21" fmla="*/ 4397347 w 13344029"/>
            <a:gd name="connsiteY21" fmla="*/ 1326046 h 1526147"/>
            <a:gd name="connsiteX22" fmla="*/ 4548134 w 13344029"/>
            <a:gd name="connsiteY22" fmla="*/ 1175250 h 1526147"/>
            <a:gd name="connsiteX23" fmla="*/ 4683125 w 13344029"/>
            <a:gd name="connsiteY23" fmla="*/ 1214921 h 1526147"/>
            <a:gd name="connsiteX24" fmla="*/ 4802187 w 13344029"/>
            <a:gd name="connsiteY24" fmla="*/ 865671 h 1526147"/>
            <a:gd name="connsiteX25" fmla="*/ 4929187 w 13344029"/>
            <a:gd name="connsiteY25" fmla="*/ 1008546 h 1526147"/>
            <a:gd name="connsiteX26" fmla="*/ 5143537 w 13344029"/>
            <a:gd name="connsiteY26" fmla="*/ 802230 h 1526147"/>
            <a:gd name="connsiteX27" fmla="*/ 5278446 w 13344029"/>
            <a:gd name="connsiteY27" fmla="*/ 913335 h 1526147"/>
            <a:gd name="connsiteX28" fmla="*/ 5770562 w 13344029"/>
            <a:gd name="connsiteY28" fmla="*/ 691046 h 1526147"/>
            <a:gd name="connsiteX29" fmla="*/ 6064281 w 13344029"/>
            <a:gd name="connsiteY29" fmla="*/ 1048242 h 1526147"/>
            <a:gd name="connsiteX30" fmla="*/ 6350000 w 13344029"/>
            <a:gd name="connsiteY30" fmla="*/ 667234 h 1526147"/>
            <a:gd name="connsiteX31" fmla="*/ 6524625 w 13344029"/>
            <a:gd name="connsiteY31" fmla="*/ 810109 h 1526147"/>
            <a:gd name="connsiteX32" fmla="*/ 6651625 w 13344029"/>
            <a:gd name="connsiteY32" fmla="*/ 1135546 h 1526147"/>
            <a:gd name="connsiteX33" fmla="*/ 7016750 w 13344029"/>
            <a:gd name="connsiteY33" fmla="*/ 778359 h 1526147"/>
            <a:gd name="connsiteX34" fmla="*/ 7144513 w 13344029"/>
            <a:gd name="connsiteY34" fmla="*/ 701686 h 1526147"/>
            <a:gd name="connsiteX35" fmla="*/ 7322039 w 13344029"/>
            <a:gd name="connsiteY35" fmla="*/ 828516 h 1526147"/>
            <a:gd name="connsiteX36" fmla="*/ 7548357 w 13344029"/>
            <a:gd name="connsiteY36" fmla="*/ 1388350 h 1526147"/>
            <a:gd name="connsiteX37" fmla="*/ 8042825 w 13344029"/>
            <a:gd name="connsiteY37" fmla="*/ 1078619 h 1526147"/>
            <a:gd name="connsiteX38" fmla="*/ 8294687 w 13344029"/>
            <a:gd name="connsiteY38" fmla="*/ 1508609 h 1526147"/>
            <a:gd name="connsiteX39" fmla="*/ 8733444 w 13344029"/>
            <a:gd name="connsiteY39" fmla="*/ 1415255 h 1526147"/>
            <a:gd name="connsiteX40" fmla="*/ 9303448 w 13344029"/>
            <a:gd name="connsiteY40" fmla="*/ 717065 h 1526147"/>
            <a:gd name="connsiteX41" fmla="*/ 10010231 w 13344029"/>
            <a:gd name="connsiteY41" fmla="*/ 640092 h 1526147"/>
            <a:gd name="connsiteX42" fmla="*/ 11142981 w 13344029"/>
            <a:gd name="connsiteY42" fmla="*/ 687328 h 1526147"/>
            <a:gd name="connsiteX43" fmla="*/ 11398186 w 13344029"/>
            <a:gd name="connsiteY43" fmla="*/ 1158994 h 1526147"/>
            <a:gd name="connsiteX44" fmla="*/ 11524361 w 13344029"/>
            <a:gd name="connsiteY44" fmla="*/ 804822 h 1526147"/>
            <a:gd name="connsiteX45" fmla="*/ 11955377 w 13344029"/>
            <a:gd name="connsiteY45" fmla="*/ 1283305 h 1526147"/>
            <a:gd name="connsiteX46" fmla="*/ 12676892 w 13344029"/>
            <a:gd name="connsiteY46" fmla="*/ 1202384 h 1526147"/>
            <a:gd name="connsiteX47" fmla="*/ 13342233 w 13344029"/>
            <a:gd name="connsiteY47" fmla="*/ 623619 h 1526147"/>
            <a:gd name="connsiteX48" fmla="*/ 12457813 w 13344029"/>
            <a:gd name="connsiteY48" fmla="*/ 467126 h 1526147"/>
            <a:gd name="connsiteX49" fmla="*/ 12258729 w 13344029"/>
            <a:gd name="connsiteY49" fmla="*/ 796586 h 1526147"/>
            <a:gd name="connsiteX50" fmla="*/ 11461271 w 13344029"/>
            <a:gd name="connsiteY50" fmla="*/ 549489 h 1526147"/>
            <a:gd name="connsiteX51" fmla="*/ 10089107 w 13344029"/>
            <a:gd name="connsiteY51" fmla="*/ 616013 h 1526147"/>
            <a:gd name="connsiteX52" fmla="*/ 9091045 w 13344029"/>
            <a:gd name="connsiteY52" fmla="*/ 637785 h 1526147"/>
            <a:gd name="connsiteX53" fmla="*/ 8599213 w 13344029"/>
            <a:gd name="connsiteY53" fmla="*/ 762313 h 1526147"/>
            <a:gd name="connsiteX54" fmla="*/ 8143875 w 13344029"/>
            <a:gd name="connsiteY54" fmla="*/ 937109 h 1526147"/>
            <a:gd name="connsiteX55" fmla="*/ 7712960 w 13344029"/>
            <a:gd name="connsiteY55" fmla="*/ 1072558 h 1526147"/>
            <a:gd name="connsiteX56" fmla="*/ 7239043 w 13344029"/>
            <a:gd name="connsiteY56" fmla="*/ 548155 h 1526147"/>
            <a:gd name="connsiteX57" fmla="*/ 7159659 w 13344029"/>
            <a:gd name="connsiteY57" fmla="*/ 135420 h 1526147"/>
            <a:gd name="connsiteX58" fmla="*/ 7024687 w 13344029"/>
            <a:gd name="connsiteY58" fmla="*/ 571984 h 1526147"/>
            <a:gd name="connsiteX59" fmla="*/ 6802451 w 13344029"/>
            <a:gd name="connsiteY59" fmla="*/ 317984 h 1526147"/>
            <a:gd name="connsiteX60" fmla="*/ 6699250 w 13344029"/>
            <a:gd name="connsiteY60" fmla="*/ 564046 h 1526147"/>
            <a:gd name="connsiteX61" fmla="*/ 6564312 w 13344029"/>
            <a:gd name="connsiteY61" fmla="*/ 627546 h 1526147"/>
            <a:gd name="connsiteX62" fmla="*/ 6246866 w 13344029"/>
            <a:gd name="connsiteY62" fmla="*/ 183055 h 1526147"/>
            <a:gd name="connsiteX63" fmla="*/ 6151562 w 13344029"/>
            <a:gd name="connsiteY63" fmla="*/ 532296 h 1526147"/>
            <a:gd name="connsiteX64" fmla="*/ 5984875 w 13344029"/>
            <a:gd name="connsiteY64" fmla="*/ 659296 h 1526147"/>
            <a:gd name="connsiteX65" fmla="*/ 5818187 w 13344029"/>
            <a:gd name="connsiteY65" fmla="*/ 587859 h 1526147"/>
            <a:gd name="connsiteX66" fmla="*/ 5429250 w 13344029"/>
            <a:gd name="connsiteY66" fmla="*/ 651359 h 1526147"/>
            <a:gd name="connsiteX67" fmla="*/ 5310187 w 13344029"/>
            <a:gd name="connsiteY67" fmla="*/ 167171 h 1526147"/>
            <a:gd name="connsiteX68" fmla="*/ 5230812 w 13344029"/>
            <a:gd name="connsiteY68" fmla="*/ 564046 h 1526147"/>
            <a:gd name="connsiteX69" fmla="*/ 5080000 w 13344029"/>
            <a:gd name="connsiteY69" fmla="*/ 730734 h 1526147"/>
            <a:gd name="connsiteX70" fmla="*/ 4913312 w 13344029"/>
            <a:gd name="connsiteY70" fmla="*/ 524359 h 1526147"/>
            <a:gd name="connsiteX71" fmla="*/ 4683125 w 13344029"/>
            <a:gd name="connsiteY71" fmla="*/ 135421 h 1526147"/>
            <a:gd name="connsiteX72" fmla="*/ 4532312 w 13344029"/>
            <a:gd name="connsiteY72" fmla="*/ 421171 h 1526147"/>
            <a:gd name="connsiteX73" fmla="*/ 4357687 w 13344029"/>
            <a:gd name="connsiteY73" fmla="*/ 532296 h 1526147"/>
            <a:gd name="connsiteX74" fmla="*/ 4151312 w 13344029"/>
            <a:gd name="connsiteY74" fmla="*/ 429109 h 1526147"/>
            <a:gd name="connsiteX75" fmla="*/ 3873525 w 13344029"/>
            <a:gd name="connsiteY75" fmla="*/ 651358 h 1526147"/>
            <a:gd name="connsiteX76" fmla="*/ 3667359 w 13344029"/>
            <a:gd name="connsiteY76" fmla="*/ 667375 h 1526147"/>
            <a:gd name="connsiteX77" fmla="*/ 3278169 w 13344029"/>
            <a:gd name="connsiteY77" fmla="*/ 254484 h 1526147"/>
            <a:gd name="connsiteX78" fmla="*/ 3095625 w 13344029"/>
            <a:gd name="connsiteY78" fmla="*/ 691074 h 1526147"/>
            <a:gd name="connsiteX79" fmla="*/ 2905125 w 13344029"/>
            <a:gd name="connsiteY79" fmla="*/ 270359 h 1526147"/>
            <a:gd name="connsiteX80" fmla="*/ 2698731 w 13344029"/>
            <a:gd name="connsiteY80" fmla="*/ 214738 h 1526147"/>
            <a:gd name="connsiteX81" fmla="*/ 2532062 w 13344029"/>
            <a:gd name="connsiteY81" fmla="*/ 619609 h 1526147"/>
            <a:gd name="connsiteX82" fmla="*/ 2325687 w 13344029"/>
            <a:gd name="connsiteY82" fmla="*/ 516421 h 1526147"/>
            <a:gd name="connsiteX83" fmla="*/ 2159000 w 13344029"/>
            <a:gd name="connsiteY83" fmla="*/ 532296 h 1526147"/>
            <a:gd name="connsiteX84" fmla="*/ 1976437 w 13344029"/>
            <a:gd name="connsiteY84" fmla="*/ 452921 h 1526147"/>
            <a:gd name="connsiteX85" fmla="*/ 1682732 w 13344029"/>
            <a:gd name="connsiteY85" fmla="*/ 327 h 1526147"/>
            <a:gd name="connsiteX86" fmla="*/ 1381161 w 13344029"/>
            <a:gd name="connsiteY86" fmla="*/ 397242 h 1526147"/>
            <a:gd name="connsiteX87" fmla="*/ 1119187 w 13344029"/>
            <a:gd name="connsiteY87" fmla="*/ 548171 h 1526147"/>
            <a:gd name="connsiteX88" fmla="*/ 825500 w 13344029"/>
            <a:gd name="connsiteY88" fmla="*/ 516421 h 1526147"/>
            <a:gd name="connsiteX89" fmla="*/ 642937 w 13344029"/>
            <a:gd name="connsiteY89" fmla="*/ 405296 h 1526147"/>
            <a:gd name="connsiteX90" fmla="*/ 531812 w 13344029"/>
            <a:gd name="connsiteY90" fmla="*/ 103671 h 1526147"/>
            <a:gd name="connsiteX91" fmla="*/ 365125 w 13344029"/>
            <a:gd name="connsiteY91" fmla="*/ 492609 h 1526147"/>
            <a:gd name="connsiteX92" fmla="*/ 238125 w 13344029"/>
            <a:gd name="connsiteY92" fmla="*/ 103671 h 1526147"/>
            <a:gd name="connsiteX93" fmla="*/ 150812 w 13344029"/>
            <a:gd name="connsiteY93" fmla="*/ 159234 h 1526147"/>
            <a:gd name="connsiteX94" fmla="*/ 0 w 13344029"/>
            <a:gd name="connsiteY94" fmla="*/ 71921 h 1526147"/>
            <a:gd name="connsiteX0" fmla="*/ 0 w 13344029"/>
            <a:gd name="connsiteY0" fmla="*/ 71921 h 1526147"/>
            <a:gd name="connsiteX1" fmla="*/ 7937 w 13344029"/>
            <a:gd name="connsiteY1" fmla="*/ 1246671 h 1526147"/>
            <a:gd name="connsiteX2" fmla="*/ 87312 w 13344029"/>
            <a:gd name="connsiteY2" fmla="*/ 1151421 h 1526147"/>
            <a:gd name="connsiteX3" fmla="*/ 158750 w 13344029"/>
            <a:gd name="connsiteY3" fmla="*/ 1095859 h 1526147"/>
            <a:gd name="connsiteX4" fmla="*/ 222250 w 13344029"/>
            <a:gd name="connsiteY4" fmla="*/ 1183171 h 1526147"/>
            <a:gd name="connsiteX5" fmla="*/ 373062 w 13344029"/>
            <a:gd name="connsiteY5" fmla="*/ 1151421 h 1526147"/>
            <a:gd name="connsiteX6" fmla="*/ 603250 w 13344029"/>
            <a:gd name="connsiteY6" fmla="*/ 960921 h 1526147"/>
            <a:gd name="connsiteX7" fmla="*/ 976312 w 13344029"/>
            <a:gd name="connsiteY7" fmla="*/ 1016484 h 1526147"/>
            <a:gd name="connsiteX8" fmla="*/ 1341437 w 13344029"/>
            <a:gd name="connsiteY8" fmla="*/ 1167296 h 1526147"/>
            <a:gd name="connsiteX9" fmla="*/ 1674812 w 13344029"/>
            <a:gd name="connsiteY9" fmla="*/ 1302234 h 1526147"/>
            <a:gd name="connsiteX10" fmla="*/ 2198687 w 13344029"/>
            <a:gd name="connsiteY10" fmla="*/ 1262546 h 1526147"/>
            <a:gd name="connsiteX11" fmla="*/ 2619375 w 13344029"/>
            <a:gd name="connsiteY11" fmla="*/ 921234 h 1526147"/>
            <a:gd name="connsiteX12" fmla="*/ 2730500 w 13344029"/>
            <a:gd name="connsiteY12" fmla="*/ 857734 h 1526147"/>
            <a:gd name="connsiteX13" fmla="*/ 2944812 w 13344029"/>
            <a:gd name="connsiteY13" fmla="*/ 937109 h 1526147"/>
            <a:gd name="connsiteX14" fmla="*/ 3151187 w 13344029"/>
            <a:gd name="connsiteY14" fmla="*/ 1199046 h 1526147"/>
            <a:gd name="connsiteX15" fmla="*/ 3333750 w 13344029"/>
            <a:gd name="connsiteY15" fmla="*/ 706921 h 1526147"/>
            <a:gd name="connsiteX16" fmla="*/ 3476625 w 13344029"/>
            <a:gd name="connsiteY16" fmla="*/ 738671 h 1526147"/>
            <a:gd name="connsiteX17" fmla="*/ 3770312 w 13344029"/>
            <a:gd name="connsiteY17" fmla="*/ 1087921 h 1526147"/>
            <a:gd name="connsiteX18" fmla="*/ 3929050 w 13344029"/>
            <a:gd name="connsiteY18" fmla="*/ 1341921 h 1526147"/>
            <a:gd name="connsiteX19" fmla="*/ 4175125 w 13344029"/>
            <a:gd name="connsiteY19" fmla="*/ 873609 h 1526147"/>
            <a:gd name="connsiteX20" fmla="*/ 4325937 w 13344029"/>
            <a:gd name="connsiteY20" fmla="*/ 1048234 h 1526147"/>
            <a:gd name="connsiteX21" fmla="*/ 4397347 w 13344029"/>
            <a:gd name="connsiteY21" fmla="*/ 1326046 h 1526147"/>
            <a:gd name="connsiteX22" fmla="*/ 4548134 w 13344029"/>
            <a:gd name="connsiteY22" fmla="*/ 1175250 h 1526147"/>
            <a:gd name="connsiteX23" fmla="*/ 4683125 w 13344029"/>
            <a:gd name="connsiteY23" fmla="*/ 1214921 h 1526147"/>
            <a:gd name="connsiteX24" fmla="*/ 4802187 w 13344029"/>
            <a:gd name="connsiteY24" fmla="*/ 865671 h 1526147"/>
            <a:gd name="connsiteX25" fmla="*/ 4929187 w 13344029"/>
            <a:gd name="connsiteY25" fmla="*/ 1008546 h 1526147"/>
            <a:gd name="connsiteX26" fmla="*/ 5143537 w 13344029"/>
            <a:gd name="connsiteY26" fmla="*/ 802230 h 1526147"/>
            <a:gd name="connsiteX27" fmla="*/ 5278446 w 13344029"/>
            <a:gd name="connsiteY27" fmla="*/ 913335 h 1526147"/>
            <a:gd name="connsiteX28" fmla="*/ 5770562 w 13344029"/>
            <a:gd name="connsiteY28" fmla="*/ 691046 h 1526147"/>
            <a:gd name="connsiteX29" fmla="*/ 6064281 w 13344029"/>
            <a:gd name="connsiteY29" fmla="*/ 1048242 h 1526147"/>
            <a:gd name="connsiteX30" fmla="*/ 6350000 w 13344029"/>
            <a:gd name="connsiteY30" fmla="*/ 667234 h 1526147"/>
            <a:gd name="connsiteX31" fmla="*/ 6524625 w 13344029"/>
            <a:gd name="connsiteY31" fmla="*/ 810109 h 1526147"/>
            <a:gd name="connsiteX32" fmla="*/ 6651625 w 13344029"/>
            <a:gd name="connsiteY32" fmla="*/ 1135546 h 1526147"/>
            <a:gd name="connsiteX33" fmla="*/ 7016750 w 13344029"/>
            <a:gd name="connsiteY33" fmla="*/ 778359 h 1526147"/>
            <a:gd name="connsiteX34" fmla="*/ 7144513 w 13344029"/>
            <a:gd name="connsiteY34" fmla="*/ 701686 h 1526147"/>
            <a:gd name="connsiteX35" fmla="*/ 7322039 w 13344029"/>
            <a:gd name="connsiteY35" fmla="*/ 828516 h 1526147"/>
            <a:gd name="connsiteX36" fmla="*/ 7548357 w 13344029"/>
            <a:gd name="connsiteY36" fmla="*/ 1388350 h 1526147"/>
            <a:gd name="connsiteX37" fmla="*/ 8042825 w 13344029"/>
            <a:gd name="connsiteY37" fmla="*/ 1078619 h 1526147"/>
            <a:gd name="connsiteX38" fmla="*/ 8294687 w 13344029"/>
            <a:gd name="connsiteY38" fmla="*/ 1508609 h 1526147"/>
            <a:gd name="connsiteX39" fmla="*/ 8733444 w 13344029"/>
            <a:gd name="connsiteY39" fmla="*/ 1415255 h 1526147"/>
            <a:gd name="connsiteX40" fmla="*/ 9303448 w 13344029"/>
            <a:gd name="connsiteY40" fmla="*/ 717065 h 1526147"/>
            <a:gd name="connsiteX41" fmla="*/ 10010231 w 13344029"/>
            <a:gd name="connsiteY41" fmla="*/ 640092 h 1526147"/>
            <a:gd name="connsiteX42" fmla="*/ 11142981 w 13344029"/>
            <a:gd name="connsiteY42" fmla="*/ 687328 h 1526147"/>
            <a:gd name="connsiteX43" fmla="*/ 11398186 w 13344029"/>
            <a:gd name="connsiteY43" fmla="*/ 1158994 h 1526147"/>
            <a:gd name="connsiteX44" fmla="*/ 11524361 w 13344029"/>
            <a:gd name="connsiteY44" fmla="*/ 804822 h 1526147"/>
            <a:gd name="connsiteX45" fmla="*/ 11955377 w 13344029"/>
            <a:gd name="connsiteY45" fmla="*/ 1283305 h 1526147"/>
            <a:gd name="connsiteX46" fmla="*/ 12676892 w 13344029"/>
            <a:gd name="connsiteY46" fmla="*/ 1202384 h 1526147"/>
            <a:gd name="connsiteX47" fmla="*/ 13342233 w 13344029"/>
            <a:gd name="connsiteY47" fmla="*/ 623619 h 1526147"/>
            <a:gd name="connsiteX48" fmla="*/ 12457813 w 13344029"/>
            <a:gd name="connsiteY48" fmla="*/ 467126 h 1526147"/>
            <a:gd name="connsiteX49" fmla="*/ 12258729 w 13344029"/>
            <a:gd name="connsiteY49" fmla="*/ 796586 h 1526147"/>
            <a:gd name="connsiteX50" fmla="*/ 11461271 w 13344029"/>
            <a:gd name="connsiteY50" fmla="*/ 549489 h 1526147"/>
            <a:gd name="connsiteX51" fmla="*/ 10089107 w 13344029"/>
            <a:gd name="connsiteY51" fmla="*/ 616013 h 1526147"/>
            <a:gd name="connsiteX52" fmla="*/ 9065895 w 13344029"/>
            <a:gd name="connsiteY52" fmla="*/ 596602 h 1526147"/>
            <a:gd name="connsiteX53" fmla="*/ 8599213 w 13344029"/>
            <a:gd name="connsiteY53" fmla="*/ 762313 h 1526147"/>
            <a:gd name="connsiteX54" fmla="*/ 8143875 w 13344029"/>
            <a:gd name="connsiteY54" fmla="*/ 937109 h 1526147"/>
            <a:gd name="connsiteX55" fmla="*/ 7712960 w 13344029"/>
            <a:gd name="connsiteY55" fmla="*/ 1072558 h 1526147"/>
            <a:gd name="connsiteX56" fmla="*/ 7239043 w 13344029"/>
            <a:gd name="connsiteY56" fmla="*/ 548155 h 1526147"/>
            <a:gd name="connsiteX57" fmla="*/ 7159659 w 13344029"/>
            <a:gd name="connsiteY57" fmla="*/ 135420 h 1526147"/>
            <a:gd name="connsiteX58" fmla="*/ 7024687 w 13344029"/>
            <a:gd name="connsiteY58" fmla="*/ 571984 h 1526147"/>
            <a:gd name="connsiteX59" fmla="*/ 6802451 w 13344029"/>
            <a:gd name="connsiteY59" fmla="*/ 317984 h 1526147"/>
            <a:gd name="connsiteX60" fmla="*/ 6699250 w 13344029"/>
            <a:gd name="connsiteY60" fmla="*/ 564046 h 1526147"/>
            <a:gd name="connsiteX61" fmla="*/ 6564312 w 13344029"/>
            <a:gd name="connsiteY61" fmla="*/ 627546 h 1526147"/>
            <a:gd name="connsiteX62" fmla="*/ 6246866 w 13344029"/>
            <a:gd name="connsiteY62" fmla="*/ 183055 h 1526147"/>
            <a:gd name="connsiteX63" fmla="*/ 6151562 w 13344029"/>
            <a:gd name="connsiteY63" fmla="*/ 532296 h 1526147"/>
            <a:gd name="connsiteX64" fmla="*/ 5984875 w 13344029"/>
            <a:gd name="connsiteY64" fmla="*/ 659296 h 1526147"/>
            <a:gd name="connsiteX65" fmla="*/ 5818187 w 13344029"/>
            <a:gd name="connsiteY65" fmla="*/ 587859 h 1526147"/>
            <a:gd name="connsiteX66" fmla="*/ 5429250 w 13344029"/>
            <a:gd name="connsiteY66" fmla="*/ 651359 h 1526147"/>
            <a:gd name="connsiteX67" fmla="*/ 5310187 w 13344029"/>
            <a:gd name="connsiteY67" fmla="*/ 167171 h 1526147"/>
            <a:gd name="connsiteX68" fmla="*/ 5230812 w 13344029"/>
            <a:gd name="connsiteY68" fmla="*/ 564046 h 1526147"/>
            <a:gd name="connsiteX69" fmla="*/ 5080000 w 13344029"/>
            <a:gd name="connsiteY69" fmla="*/ 730734 h 1526147"/>
            <a:gd name="connsiteX70" fmla="*/ 4913312 w 13344029"/>
            <a:gd name="connsiteY70" fmla="*/ 524359 h 1526147"/>
            <a:gd name="connsiteX71" fmla="*/ 4683125 w 13344029"/>
            <a:gd name="connsiteY71" fmla="*/ 135421 h 1526147"/>
            <a:gd name="connsiteX72" fmla="*/ 4532312 w 13344029"/>
            <a:gd name="connsiteY72" fmla="*/ 421171 h 1526147"/>
            <a:gd name="connsiteX73" fmla="*/ 4357687 w 13344029"/>
            <a:gd name="connsiteY73" fmla="*/ 532296 h 1526147"/>
            <a:gd name="connsiteX74" fmla="*/ 4151312 w 13344029"/>
            <a:gd name="connsiteY74" fmla="*/ 429109 h 1526147"/>
            <a:gd name="connsiteX75" fmla="*/ 3873525 w 13344029"/>
            <a:gd name="connsiteY75" fmla="*/ 651358 h 1526147"/>
            <a:gd name="connsiteX76" fmla="*/ 3667359 w 13344029"/>
            <a:gd name="connsiteY76" fmla="*/ 667375 h 1526147"/>
            <a:gd name="connsiteX77" fmla="*/ 3278169 w 13344029"/>
            <a:gd name="connsiteY77" fmla="*/ 254484 h 1526147"/>
            <a:gd name="connsiteX78" fmla="*/ 3095625 w 13344029"/>
            <a:gd name="connsiteY78" fmla="*/ 691074 h 1526147"/>
            <a:gd name="connsiteX79" fmla="*/ 2905125 w 13344029"/>
            <a:gd name="connsiteY79" fmla="*/ 270359 h 1526147"/>
            <a:gd name="connsiteX80" fmla="*/ 2698731 w 13344029"/>
            <a:gd name="connsiteY80" fmla="*/ 214738 h 1526147"/>
            <a:gd name="connsiteX81" fmla="*/ 2532062 w 13344029"/>
            <a:gd name="connsiteY81" fmla="*/ 619609 h 1526147"/>
            <a:gd name="connsiteX82" fmla="*/ 2325687 w 13344029"/>
            <a:gd name="connsiteY82" fmla="*/ 516421 h 1526147"/>
            <a:gd name="connsiteX83" fmla="*/ 2159000 w 13344029"/>
            <a:gd name="connsiteY83" fmla="*/ 532296 h 1526147"/>
            <a:gd name="connsiteX84" fmla="*/ 1976437 w 13344029"/>
            <a:gd name="connsiteY84" fmla="*/ 452921 h 1526147"/>
            <a:gd name="connsiteX85" fmla="*/ 1682732 w 13344029"/>
            <a:gd name="connsiteY85" fmla="*/ 327 h 1526147"/>
            <a:gd name="connsiteX86" fmla="*/ 1381161 w 13344029"/>
            <a:gd name="connsiteY86" fmla="*/ 397242 h 1526147"/>
            <a:gd name="connsiteX87" fmla="*/ 1119187 w 13344029"/>
            <a:gd name="connsiteY87" fmla="*/ 548171 h 1526147"/>
            <a:gd name="connsiteX88" fmla="*/ 825500 w 13344029"/>
            <a:gd name="connsiteY88" fmla="*/ 516421 h 1526147"/>
            <a:gd name="connsiteX89" fmla="*/ 642937 w 13344029"/>
            <a:gd name="connsiteY89" fmla="*/ 405296 h 1526147"/>
            <a:gd name="connsiteX90" fmla="*/ 531812 w 13344029"/>
            <a:gd name="connsiteY90" fmla="*/ 103671 h 1526147"/>
            <a:gd name="connsiteX91" fmla="*/ 365125 w 13344029"/>
            <a:gd name="connsiteY91" fmla="*/ 492609 h 1526147"/>
            <a:gd name="connsiteX92" fmla="*/ 238125 w 13344029"/>
            <a:gd name="connsiteY92" fmla="*/ 103671 h 1526147"/>
            <a:gd name="connsiteX93" fmla="*/ 150812 w 13344029"/>
            <a:gd name="connsiteY93" fmla="*/ 159234 h 1526147"/>
            <a:gd name="connsiteX94" fmla="*/ 0 w 13344029"/>
            <a:gd name="connsiteY94" fmla="*/ 71921 h 1526147"/>
            <a:gd name="connsiteX0" fmla="*/ 0 w 13344029"/>
            <a:gd name="connsiteY0" fmla="*/ 71921 h 1526147"/>
            <a:gd name="connsiteX1" fmla="*/ 7937 w 13344029"/>
            <a:gd name="connsiteY1" fmla="*/ 1246671 h 1526147"/>
            <a:gd name="connsiteX2" fmla="*/ 87312 w 13344029"/>
            <a:gd name="connsiteY2" fmla="*/ 1151421 h 1526147"/>
            <a:gd name="connsiteX3" fmla="*/ 158750 w 13344029"/>
            <a:gd name="connsiteY3" fmla="*/ 1095859 h 1526147"/>
            <a:gd name="connsiteX4" fmla="*/ 222250 w 13344029"/>
            <a:gd name="connsiteY4" fmla="*/ 1183171 h 1526147"/>
            <a:gd name="connsiteX5" fmla="*/ 373062 w 13344029"/>
            <a:gd name="connsiteY5" fmla="*/ 1151421 h 1526147"/>
            <a:gd name="connsiteX6" fmla="*/ 603250 w 13344029"/>
            <a:gd name="connsiteY6" fmla="*/ 960921 h 1526147"/>
            <a:gd name="connsiteX7" fmla="*/ 976312 w 13344029"/>
            <a:gd name="connsiteY7" fmla="*/ 1016484 h 1526147"/>
            <a:gd name="connsiteX8" fmla="*/ 1341437 w 13344029"/>
            <a:gd name="connsiteY8" fmla="*/ 1167296 h 1526147"/>
            <a:gd name="connsiteX9" fmla="*/ 1674812 w 13344029"/>
            <a:gd name="connsiteY9" fmla="*/ 1302234 h 1526147"/>
            <a:gd name="connsiteX10" fmla="*/ 2198687 w 13344029"/>
            <a:gd name="connsiteY10" fmla="*/ 1262546 h 1526147"/>
            <a:gd name="connsiteX11" fmla="*/ 2619375 w 13344029"/>
            <a:gd name="connsiteY11" fmla="*/ 921234 h 1526147"/>
            <a:gd name="connsiteX12" fmla="*/ 2730500 w 13344029"/>
            <a:gd name="connsiteY12" fmla="*/ 857734 h 1526147"/>
            <a:gd name="connsiteX13" fmla="*/ 2944812 w 13344029"/>
            <a:gd name="connsiteY13" fmla="*/ 937109 h 1526147"/>
            <a:gd name="connsiteX14" fmla="*/ 3151187 w 13344029"/>
            <a:gd name="connsiteY14" fmla="*/ 1199046 h 1526147"/>
            <a:gd name="connsiteX15" fmla="*/ 3333750 w 13344029"/>
            <a:gd name="connsiteY15" fmla="*/ 706921 h 1526147"/>
            <a:gd name="connsiteX16" fmla="*/ 3476625 w 13344029"/>
            <a:gd name="connsiteY16" fmla="*/ 738671 h 1526147"/>
            <a:gd name="connsiteX17" fmla="*/ 3770312 w 13344029"/>
            <a:gd name="connsiteY17" fmla="*/ 1087921 h 1526147"/>
            <a:gd name="connsiteX18" fmla="*/ 3929050 w 13344029"/>
            <a:gd name="connsiteY18" fmla="*/ 1341921 h 1526147"/>
            <a:gd name="connsiteX19" fmla="*/ 4175125 w 13344029"/>
            <a:gd name="connsiteY19" fmla="*/ 873609 h 1526147"/>
            <a:gd name="connsiteX20" fmla="*/ 4325937 w 13344029"/>
            <a:gd name="connsiteY20" fmla="*/ 1048234 h 1526147"/>
            <a:gd name="connsiteX21" fmla="*/ 4397347 w 13344029"/>
            <a:gd name="connsiteY21" fmla="*/ 1326046 h 1526147"/>
            <a:gd name="connsiteX22" fmla="*/ 4548134 w 13344029"/>
            <a:gd name="connsiteY22" fmla="*/ 1175250 h 1526147"/>
            <a:gd name="connsiteX23" fmla="*/ 4683125 w 13344029"/>
            <a:gd name="connsiteY23" fmla="*/ 1214921 h 1526147"/>
            <a:gd name="connsiteX24" fmla="*/ 4802187 w 13344029"/>
            <a:gd name="connsiteY24" fmla="*/ 865671 h 1526147"/>
            <a:gd name="connsiteX25" fmla="*/ 4929187 w 13344029"/>
            <a:gd name="connsiteY25" fmla="*/ 1008546 h 1526147"/>
            <a:gd name="connsiteX26" fmla="*/ 5143537 w 13344029"/>
            <a:gd name="connsiteY26" fmla="*/ 802230 h 1526147"/>
            <a:gd name="connsiteX27" fmla="*/ 5278446 w 13344029"/>
            <a:gd name="connsiteY27" fmla="*/ 913335 h 1526147"/>
            <a:gd name="connsiteX28" fmla="*/ 5770562 w 13344029"/>
            <a:gd name="connsiteY28" fmla="*/ 691046 h 1526147"/>
            <a:gd name="connsiteX29" fmla="*/ 6064281 w 13344029"/>
            <a:gd name="connsiteY29" fmla="*/ 1048242 h 1526147"/>
            <a:gd name="connsiteX30" fmla="*/ 6350000 w 13344029"/>
            <a:gd name="connsiteY30" fmla="*/ 667234 h 1526147"/>
            <a:gd name="connsiteX31" fmla="*/ 6524625 w 13344029"/>
            <a:gd name="connsiteY31" fmla="*/ 810109 h 1526147"/>
            <a:gd name="connsiteX32" fmla="*/ 6651625 w 13344029"/>
            <a:gd name="connsiteY32" fmla="*/ 1135546 h 1526147"/>
            <a:gd name="connsiteX33" fmla="*/ 7016750 w 13344029"/>
            <a:gd name="connsiteY33" fmla="*/ 778359 h 1526147"/>
            <a:gd name="connsiteX34" fmla="*/ 7144513 w 13344029"/>
            <a:gd name="connsiteY34" fmla="*/ 701686 h 1526147"/>
            <a:gd name="connsiteX35" fmla="*/ 7322039 w 13344029"/>
            <a:gd name="connsiteY35" fmla="*/ 828516 h 1526147"/>
            <a:gd name="connsiteX36" fmla="*/ 7548357 w 13344029"/>
            <a:gd name="connsiteY36" fmla="*/ 1388350 h 1526147"/>
            <a:gd name="connsiteX37" fmla="*/ 8042825 w 13344029"/>
            <a:gd name="connsiteY37" fmla="*/ 1078619 h 1526147"/>
            <a:gd name="connsiteX38" fmla="*/ 8294687 w 13344029"/>
            <a:gd name="connsiteY38" fmla="*/ 1508609 h 1526147"/>
            <a:gd name="connsiteX39" fmla="*/ 8733444 w 13344029"/>
            <a:gd name="connsiteY39" fmla="*/ 1415255 h 1526147"/>
            <a:gd name="connsiteX40" fmla="*/ 9303448 w 13344029"/>
            <a:gd name="connsiteY40" fmla="*/ 717065 h 1526147"/>
            <a:gd name="connsiteX41" fmla="*/ 10010231 w 13344029"/>
            <a:gd name="connsiteY41" fmla="*/ 640092 h 1526147"/>
            <a:gd name="connsiteX42" fmla="*/ 11142981 w 13344029"/>
            <a:gd name="connsiteY42" fmla="*/ 687328 h 1526147"/>
            <a:gd name="connsiteX43" fmla="*/ 11398186 w 13344029"/>
            <a:gd name="connsiteY43" fmla="*/ 1158994 h 1526147"/>
            <a:gd name="connsiteX44" fmla="*/ 11524361 w 13344029"/>
            <a:gd name="connsiteY44" fmla="*/ 804822 h 1526147"/>
            <a:gd name="connsiteX45" fmla="*/ 11955377 w 13344029"/>
            <a:gd name="connsiteY45" fmla="*/ 1283305 h 1526147"/>
            <a:gd name="connsiteX46" fmla="*/ 12676892 w 13344029"/>
            <a:gd name="connsiteY46" fmla="*/ 1202384 h 1526147"/>
            <a:gd name="connsiteX47" fmla="*/ 13342233 w 13344029"/>
            <a:gd name="connsiteY47" fmla="*/ 623619 h 1526147"/>
            <a:gd name="connsiteX48" fmla="*/ 12457813 w 13344029"/>
            <a:gd name="connsiteY48" fmla="*/ 467126 h 1526147"/>
            <a:gd name="connsiteX49" fmla="*/ 12258729 w 13344029"/>
            <a:gd name="connsiteY49" fmla="*/ 796586 h 1526147"/>
            <a:gd name="connsiteX50" fmla="*/ 11461271 w 13344029"/>
            <a:gd name="connsiteY50" fmla="*/ 549489 h 1526147"/>
            <a:gd name="connsiteX51" fmla="*/ 10089107 w 13344029"/>
            <a:gd name="connsiteY51" fmla="*/ 616013 h 1526147"/>
            <a:gd name="connsiteX52" fmla="*/ 9065895 w 13344029"/>
            <a:gd name="connsiteY52" fmla="*/ 596602 h 1526147"/>
            <a:gd name="connsiteX53" fmla="*/ 8599213 w 13344029"/>
            <a:gd name="connsiteY53" fmla="*/ 762313 h 1526147"/>
            <a:gd name="connsiteX54" fmla="*/ 8143875 w 13344029"/>
            <a:gd name="connsiteY54" fmla="*/ 937109 h 1526147"/>
            <a:gd name="connsiteX55" fmla="*/ 7712960 w 13344029"/>
            <a:gd name="connsiteY55" fmla="*/ 1072558 h 1526147"/>
            <a:gd name="connsiteX56" fmla="*/ 7239043 w 13344029"/>
            <a:gd name="connsiteY56" fmla="*/ 548155 h 1526147"/>
            <a:gd name="connsiteX57" fmla="*/ 7159659 w 13344029"/>
            <a:gd name="connsiteY57" fmla="*/ 135420 h 1526147"/>
            <a:gd name="connsiteX58" fmla="*/ 7024687 w 13344029"/>
            <a:gd name="connsiteY58" fmla="*/ 571984 h 1526147"/>
            <a:gd name="connsiteX59" fmla="*/ 6802451 w 13344029"/>
            <a:gd name="connsiteY59" fmla="*/ 317984 h 1526147"/>
            <a:gd name="connsiteX60" fmla="*/ 6699250 w 13344029"/>
            <a:gd name="connsiteY60" fmla="*/ 564046 h 1526147"/>
            <a:gd name="connsiteX61" fmla="*/ 6564312 w 13344029"/>
            <a:gd name="connsiteY61" fmla="*/ 627546 h 1526147"/>
            <a:gd name="connsiteX62" fmla="*/ 6246866 w 13344029"/>
            <a:gd name="connsiteY62" fmla="*/ 183055 h 1526147"/>
            <a:gd name="connsiteX63" fmla="*/ 6151562 w 13344029"/>
            <a:gd name="connsiteY63" fmla="*/ 532296 h 1526147"/>
            <a:gd name="connsiteX64" fmla="*/ 5984875 w 13344029"/>
            <a:gd name="connsiteY64" fmla="*/ 659296 h 1526147"/>
            <a:gd name="connsiteX65" fmla="*/ 5818187 w 13344029"/>
            <a:gd name="connsiteY65" fmla="*/ 587859 h 1526147"/>
            <a:gd name="connsiteX66" fmla="*/ 5429250 w 13344029"/>
            <a:gd name="connsiteY66" fmla="*/ 651359 h 1526147"/>
            <a:gd name="connsiteX67" fmla="*/ 5310187 w 13344029"/>
            <a:gd name="connsiteY67" fmla="*/ 167171 h 1526147"/>
            <a:gd name="connsiteX68" fmla="*/ 5230812 w 13344029"/>
            <a:gd name="connsiteY68" fmla="*/ 564046 h 1526147"/>
            <a:gd name="connsiteX69" fmla="*/ 5080000 w 13344029"/>
            <a:gd name="connsiteY69" fmla="*/ 730734 h 1526147"/>
            <a:gd name="connsiteX70" fmla="*/ 4913312 w 13344029"/>
            <a:gd name="connsiteY70" fmla="*/ 524359 h 1526147"/>
            <a:gd name="connsiteX71" fmla="*/ 4683125 w 13344029"/>
            <a:gd name="connsiteY71" fmla="*/ 135421 h 1526147"/>
            <a:gd name="connsiteX72" fmla="*/ 4532312 w 13344029"/>
            <a:gd name="connsiteY72" fmla="*/ 421171 h 1526147"/>
            <a:gd name="connsiteX73" fmla="*/ 4357687 w 13344029"/>
            <a:gd name="connsiteY73" fmla="*/ 532296 h 1526147"/>
            <a:gd name="connsiteX74" fmla="*/ 4151312 w 13344029"/>
            <a:gd name="connsiteY74" fmla="*/ 429109 h 1526147"/>
            <a:gd name="connsiteX75" fmla="*/ 3873525 w 13344029"/>
            <a:gd name="connsiteY75" fmla="*/ 651358 h 1526147"/>
            <a:gd name="connsiteX76" fmla="*/ 3667359 w 13344029"/>
            <a:gd name="connsiteY76" fmla="*/ 667375 h 1526147"/>
            <a:gd name="connsiteX77" fmla="*/ 3278169 w 13344029"/>
            <a:gd name="connsiteY77" fmla="*/ 254484 h 1526147"/>
            <a:gd name="connsiteX78" fmla="*/ 3095625 w 13344029"/>
            <a:gd name="connsiteY78" fmla="*/ 691074 h 1526147"/>
            <a:gd name="connsiteX79" fmla="*/ 2905125 w 13344029"/>
            <a:gd name="connsiteY79" fmla="*/ 270359 h 1526147"/>
            <a:gd name="connsiteX80" fmla="*/ 2698731 w 13344029"/>
            <a:gd name="connsiteY80" fmla="*/ 214738 h 1526147"/>
            <a:gd name="connsiteX81" fmla="*/ 2532062 w 13344029"/>
            <a:gd name="connsiteY81" fmla="*/ 619609 h 1526147"/>
            <a:gd name="connsiteX82" fmla="*/ 2325687 w 13344029"/>
            <a:gd name="connsiteY82" fmla="*/ 516421 h 1526147"/>
            <a:gd name="connsiteX83" fmla="*/ 2159000 w 13344029"/>
            <a:gd name="connsiteY83" fmla="*/ 532296 h 1526147"/>
            <a:gd name="connsiteX84" fmla="*/ 1976437 w 13344029"/>
            <a:gd name="connsiteY84" fmla="*/ 452921 h 1526147"/>
            <a:gd name="connsiteX85" fmla="*/ 1682732 w 13344029"/>
            <a:gd name="connsiteY85" fmla="*/ 327 h 1526147"/>
            <a:gd name="connsiteX86" fmla="*/ 1381161 w 13344029"/>
            <a:gd name="connsiteY86" fmla="*/ 397242 h 1526147"/>
            <a:gd name="connsiteX87" fmla="*/ 1119187 w 13344029"/>
            <a:gd name="connsiteY87" fmla="*/ 548171 h 1526147"/>
            <a:gd name="connsiteX88" fmla="*/ 825500 w 13344029"/>
            <a:gd name="connsiteY88" fmla="*/ 516421 h 1526147"/>
            <a:gd name="connsiteX89" fmla="*/ 642937 w 13344029"/>
            <a:gd name="connsiteY89" fmla="*/ 405296 h 1526147"/>
            <a:gd name="connsiteX90" fmla="*/ 531812 w 13344029"/>
            <a:gd name="connsiteY90" fmla="*/ 103671 h 1526147"/>
            <a:gd name="connsiteX91" fmla="*/ 365125 w 13344029"/>
            <a:gd name="connsiteY91" fmla="*/ 492609 h 1526147"/>
            <a:gd name="connsiteX92" fmla="*/ 238125 w 13344029"/>
            <a:gd name="connsiteY92" fmla="*/ 103671 h 1526147"/>
            <a:gd name="connsiteX93" fmla="*/ 150812 w 13344029"/>
            <a:gd name="connsiteY93" fmla="*/ 159234 h 1526147"/>
            <a:gd name="connsiteX94" fmla="*/ 0 w 13344029"/>
            <a:gd name="connsiteY94" fmla="*/ 71921 h 1526147"/>
            <a:gd name="connsiteX0" fmla="*/ 0 w 13406733"/>
            <a:gd name="connsiteY0" fmla="*/ 71921 h 1526147"/>
            <a:gd name="connsiteX1" fmla="*/ 7937 w 13406733"/>
            <a:gd name="connsiteY1" fmla="*/ 1246671 h 1526147"/>
            <a:gd name="connsiteX2" fmla="*/ 87312 w 13406733"/>
            <a:gd name="connsiteY2" fmla="*/ 1151421 h 1526147"/>
            <a:gd name="connsiteX3" fmla="*/ 158750 w 13406733"/>
            <a:gd name="connsiteY3" fmla="*/ 1095859 h 1526147"/>
            <a:gd name="connsiteX4" fmla="*/ 222250 w 13406733"/>
            <a:gd name="connsiteY4" fmla="*/ 1183171 h 1526147"/>
            <a:gd name="connsiteX5" fmla="*/ 373062 w 13406733"/>
            <a:gd name="connsiteY5" fmla="*/ 1151421 h 1526147"/>
            <a:gd name="connsiteX6" fmla="*/ 603250 w 13406733"/>
            <a:gd name="connsiteY6" fmla="*/ 960921 h 1526147"/>
            <a:gd name="connsiteX7" fmla="*/ 976312 w 13406733"/>
            <a:gd name="connsiteY7" fmla="*/ 1016484 h 1526147"/>
            <a:gd name="connsiteX8" fmla="*/ 1341437 w 13406733"/>
            <a:gd name="connsiteY8" fmla="*/ 1167296 h 1526147"/>
            <a:gd name="connsiteX9" fmla="*/ 1674812 w 13406733"/>
            <a:gd name="connsiteY9" fmla="*/ 1302234 h 1526147"/>
            <a:gd name="connsiteX10" fmla="*/ 2198687 w 13406733"/>
            <a:gd name="connsiteY10" fmla="*/ 1262546 h 1526147"/>
            <a:gd name="connsiteX11" fmla="*/ 2619375 w 13406733"/>
            <a:gd name="connsiteY11" fmla="*/ 921234 h 1526147"/>
            <a:gd name="connsiteX12" fmla="*/ 2730500 w 13406733"/>
            <a:gd name="connsiteY12" fmla="*/ 857734 h 1526147"/>
            <a:gd name="connsiteX13" fmla="*/ 2944812 w 13406733"/>
            <a:gd name="connsiteY13" fmla="*/ 937109 h 1526147"/>
            <a:gd name="connsiteX14" fmla="*/ 3151187 w 13406733"/>
            <a:gd name="connsiteY14" fmla="*/ 1199046 h 1526147"/>
            <a:gd name="connsiteX15" fmla="*/ 3333750 w 13406733"/>
            <a:gd name="connsiteY15" fmla="*/ 706921 h 1526147"/>
            <a:gd name="connsiteX16" fmla="*/ 3476625 w 13406733"/>
            <a:gd name="connsiteY16" fmla="*/ 738671 h 1526147"/>
            <a:gd name="connsiteX17" fmla="*/ 3770312 w 13406733"/>
            <a:gd name="connsiteY17" fmla="*/ 1087921 h 1526147"/>
            <a:gd name="connsiteX18" fmla="*/ 3929050 w 13406733"/>
            <a:gd name="connsiteY18" fmla="*/ 1341921 h 1526147"/>
            <a:gd name="connsiteX19" fmla="*/ 4175125 w 13406733"/>
            <a:gd name="connsiteY19" fmla="*/ 873609 h 1526147"/>
            <a:gd name="connsiteX20" fmla="*/ 4325937 w 13406733"/>
            <a:gd name="connsiteY20" fmla="*/ 1048234 h 1526147"/>
            <a:gd name="connsiteX21" fmla="*/ 4397347 w 13406733"/>
            <a:gd name="connsiteY21" fmla="*/ 1326046 h 1526147"/>
            <a:gd name="connsiteX22" fmla="*/ 4548134 w 13406733"/>
            <a:gd name="connsiteY22" fmla="*/ 1175250 h 1526147"/>
            <a:gd name="connsiteX23" fmla="*/ 4683125 w 13406733"/>
            <a:gd name="connsiteY23" fmla="*/ 1214921 h 1526147"/>
            <a:gd name="connsiteX24" fmla="*/ 4802187 w 13406733"/>
            <a:gd name="connsiteY24" fmla="*/ 865671 h 1526147"/>
            <a:gd name="connsiteX25" fmla="*/ 4929187 w 13406733"/>
            <a:gd name="connsiteY25" fmla="*/ 1008546 h 1526147"/>
            <a:gd name="connsiteX26" fmla="*/ 5143537 w 13406733"/>
            <a:gd name="connsiteY26" fmla="*/ 802230 h 1526147"/>
            <a:gd name="connsiteX27" fmla="*/ 5278446 w 13406733"/>
            <a:gd name="connsiteY27" fmla="*/ 913335 h 1526147"/>
            <a:gd name="connsiteX28" fmla="*/ 5770562 w 13406733"/>
            <a:gd name="connsiteY28" fmla="*/ 691046 h 1526147"/>
            <a:gd name="connsiteX29" fmla="*/ 6064281 w 13406733"/>
            <a:gd name="connsiteY29" fmla="*/ 1048242 h 1526147"/>
            <a:gd name="connsiteX30" fmla="*/ 6350000 w 13406733"/>
            <a:gd name="connsiteY30" fmla="*/ 667234 h 1526147"/>
            <a:gd name="connsiteX31" fmla="*/ 6524625 w 13406733"/>
            <a:gd name="connsiteY31" fmla="*/ 810109 h 1526147"/>
            <a:gd name="connsiteX32" fmla="*/ 6651625 w 13406733"/>
            <a:gd name="connsiteY32" fmla="*/ 1135546 h 1526147"/>
            <a:gd name="connsiteX33" fmla="*/ 7016750 w 13406733"/>
            <a:gd name="connsiteY33" fmla="*/ 778359 h 1526147"/>
            <a:gd name="connsiteX34" fmla="*/ 7144513 w 13406733"/>
            <a:gd name="connsiteY34" fmla="*/ 701686 h 1526147"/>
            <a:gd name="connsiteX35" fmla="*/ 7322039 w 13406733"/>
            <a:gd name="connsiteY35" fmla="*/ 828516 h 1526147"/>
            <a:gd name="connsiteX36" fmla="*/ 7548357 w 13406733"/>
            <a:gd name="connsiteY36" fmla="*/ 1388350 h 1526147"/>
            <a:gd name="connsiteX37" fmla="*/ 8042825 w 13406733"/>
            <a:gd name="connsiteY37" fmla="*/ 1078619 h 1526147"/>
            <a:gd name="connsiteX38" fmla="*/ 8294687 w 13406733"/>
            <a:gd name="connsiteY38" fmla="*/ 1508609 h 1526147"/>
            <a:gd name="connsiteX39" fmla="*/ 8733444 w 13406733"/>
            <a:gd name="connsiteY39" fmla="*/ 1415255 h 1526147"/>
            <a:gd name="connsiteX40" fmla="*/ 9303448 w 13406733"/>
            <a:gd name="connsiteY40" fmla="*/ 717065 h 1526147"/>
            <a:gd name="connsiteX41" fmla="*/ 10010231 w 13406733"/>
            <a:gd name="connsiteY41" fmla="*/ 640092 h 1526147"/>
            <a:gd name="connsiteX42" fmla="*/ 11142981 w 13406733"/>
            <a:gd name="connsiteY42" fmla="*/ 687328 h 1526147"/>
            <a:gd name="connsiteX43" fmla="*/ 11398186 w 13406733"/>
            <a:gd name="connsiteY43" fmla="*/ 1158994 h 1526147"/>
            <a:gd name="connsiteX44" fmla="*/ 11524361 w 13406733"/>
            <a:gd name="connsiteY44" fmla="*/ 804822 h 1526147"/>
            <a:gd name="connsiteX45" fmla="*/ 11955377 w 13406733"/>
            <a:gd name="connsiteY45" fmla="*/ 1283305 h 1526147"/>
            <a:gd name="connsiteX46" fmla="*/ 12676892 w 13406733"/>
            <a:gd name="connsiteY46" fmla="*/ 1202384 h 1526147"/>
            <a:gd name="connsiteX47" fmla="*/ 13405109 w 13406733"/>
            <a:gd name="connsiteY47" fmla="*/ 607147 h 1526147"/>
            <a:gd name="connsiteX48" fmla="*/ 12457813 w 13406733"/>
            <a:gd name="connsiteY48" fmla="*/ 467126 h 1526147"/>
            <a:gd name="connsiteX49" fmla="*/ 12258729 w 13406733"/>
            <a:gd name="connsiteY49" fmla="*/ 796586 h 1526147"/>
            <a:gd name="connsiteX50" fmla="*/ 11461271 w 13406733"/>
            <a:gd name="connsiteY50" fmla="*/ 549489 h 1526147"/>
            <a:gd name="connsiteX51" fmla="*/ 10089107 w 13406733"/>
            <a:gd name="connsiteY51" fmla="*/ 616013 h 1526147"/>
            <a:gd name="connsiteX52" fmla="*/ 9065895 w 13406733"/>
            <a:gd name="connsiteY52" fmla="*/ 596602 h 1526147"/>
            <a:gd name="connsiteX53" fmla="*/ 8599213 w 13406733"/>
            <a:gd name="connsiteY53" fmla="*/ 762313 h 1526147"/>
            <a:gd name="connsiteX54" fmla="*/ 8143875 w 13406733"/>
            <a:gd name="connsiteY54" fmla="*/ 937109 h 1526147"/>
            <a:gd name="connsiteX55" fmla="*/ 7712960 w 13406733"/>
            <a:gd name="connsiteY55" fmla="*/ 1072558 h 1526147"/>
            <a:gd name="connsiteX56" fmla="*/ 7239043 w 13406733"/>
            <a:gd name="connsiteY56" fmla="*/ 548155 h 1526147"/>
            <a:gd name="connsiteX57" fmla="*/ 7159659 w 13406733"/>
            <a:gd name="connsiteY57" fmla="*/ 135420 h 1526147"/>
            <a:gd name="connsiteX58" fmla="*/ 7024687 w 13406733"/>
            <a:gd name="connsiteY58" fmla="*/ 571984 h 1526147"/>
            <a:gd name="connsiteX59" fmla="*/ 6802451 w 13406733"/>
            <a:gd name="connsiteY59" fmla="*/ 317984 h 1526147"/>
            <a:gd name="connsiteX60" fmla="*/ 6699250 w 13406733"/>
            <a:gd name="connsiteY60" fmla="*/ 564046 h 1526147"/>
            <a:gd name="connsiteX61" fmla="*/ 6564312 w 13406733"/>
            <a:gd name="connsiteY61" fmla="*/ 627546 h 1526147"/>
            <a:gd name="connsiteX62" fmla="*/ 6246866 w 13406733"/>
            <a:gd name="connsiteY62" fmla="*/ 183055 h 1526147"/>
            <a:gd name="connsiteX63" fmla="*/ 6151562 w 13406733"/>
            <a:gd name="connsiteY63" fmla="*/ 532296 h 1526147"/>
            <a:gd name="connsiteX64" fmla="*/ 5984875 w 13406733"/>
            <a:gd name="connsiteY64" fmla="*/ 659296 h 1526147"/>
            <a:gd name="connsiteX65" fmla="*/ 5818187 w 13406733"/>
            <a:gd name="connsiteY65" fmla="*/ 587859 h 1526147"/>
            <a:gd name="connsiteX66" fmla="*/ 5429250 w 13406733"/>
            <a:gd name="connsiteY66" fmla="*/ 651359 h 1526147"/>
            <a:gd name="connsiteX67" fmla="*/ 5310187 w 13406733"/>
            <a:gd name="connsiteY67" fmla="*/ 167171 h 1526147"/>
            <a:gd name="connsiteX68" fmla="*/ 5230812 w 13406733"/>
            <a:gd name="connsiteY68" fmla="*/ 564046 h 1526147"/>
            <a:gd name="connsiteX69" fmla="*/ 5080000 w 13406733"/>
            <a:gd name="connsiteY69" fmla="*/ 730734 h 1526147"/>
            <a:gd name="connsiteX70" fmla="*/ 4913312 w 13406733"/>
            <a:gd name="connsiteY70" fmla="*/ 524359 h 1526147"/>
            <a:gd name="connsiteX71" fmla="*/ 4683125 w 13406733"/>
            <a:gd name="connsiteY71" fmla="*/ 135421 h 1526147"/>
            <a:gd name="connsiteX72" fmla="*/ 4532312 w 13406733"/>
            <a:gd name="connsiteY72" fmla="*/ 421171 h 1526147"/>
            <a:gd name="connsiteX73" fmla="*/ 4357687 w 13406733"/>
            <a:gd name="connsiteY73" fmla="*/ 532296 h 1526147"/>
            <a:gd name="connsiteX74" fmla="*/ 4151312 w 13406733"/>
            <a:gd name="connsiteY74" fmla="*/ 429109 h 1526147"/>
            <a:gd name="connsiteX75" fmla="*/ 3873525 w 13406733"/>
            <a:gd name="connsiteY75" fmla="*/ 651358 h 1526147"/>
            <a:gd name="connsiteX76" fmla="*/ 3667359 w 13406733"/>
            <a:gd name="connsiteY76" fmla="*/ 667375 h 1526147"/>
            <a:gd name="connsiteX77" fmla="*/ 3278169 w 13406733"/>
            <a:gd name="connsiteY77" fmla="*/ 254484 h 1526147"/>
            <a:gd name="connsiteX78" fmla="*/ 3095625 w 13406733"/>
            <a:gd name="connsiteY78" fmla="*/ 691074 h 1526147"/>
            <a:gd name="connsiteX79" fmla="*/ 2905125 w 13406733"/>
            <a:gd name="connsiteY79" fmla="*/ 270359 h 1526147"/>
            <a:gd name="connsiteX80" fmla="*/ 2698731 w 13406733"/>
            <a:gd name="connsiteY80" fmla="*/ 214738 h 1526147"/>
            <a:gd name="connsiteX81" fmla="*/ 2532062 w 13406733"/>
            <a:gd name="connsiteY81" fmla="*/ 619609 h 1526147"/>
            <a:gd name="connsiteX82" fmla="*/ 2325687 w 13406733"/>
            <a:gd name="connsiteY82" fmla="*/ 516421 h 1526147"/>
            <a:gd name="connsiteX83" fmla="*/ 2159000 w 13406733"/>
            <a:gd name="connsiteY83" fmla="*/ 532296 h 1526147"/>
            <a:gd name="connsiteX84" fmla="*/ 1976437 w 13406733"/>
            <a:gd name="connsiteY84" fmla="*/ 452921 h 1526147"/>
            <a:gd name="connsiteX85" fmla="*/ 1682732 w 13406733"/>
            <a:gd name="connsiteY85" fmla="*/ 327 h 1526147"/>
            <a:gd name="connsiteX86" fmla="*/ 1381161 w 13406733"/>
            <a:gd name="connsiteY86" fmla="*/ 397242 h 1526147"/>
            <a:gd name="connsiteX87" fmla="*/ 1119187 w 13406733"/>
            <a:gd name="connsiteY87" fmla="*/ 548171 h 1526147"/>
            <a:gd name="connsiteX88" fmla="*/ 825500 w 13406733"/>
            <a:gd name="connsiteY88" fmla="*/ 516421 h 1526147"/>
            <a:gd name="connsiteX89" fmla="*/ 642937 w 13406733"/>
            <a:gd name="connsiteY89" fmla="*/ 405296 h 1526147"/>
            <a:gd name="connsiteX90" fmla="*/ 531812 w 13406733"/>
            <a:gd name="connsiteY90" fmla="*/ 103671 h 1526147"/>
            <a:gd name="connsiteX91" fmla="*/ 365125 w 13406733"/>
            <a:gd name="connsiteY91" fmla="*/ 492609 h 1526147"/>
            <a:gd name="connsiteX92" fmla="*/ 238125 w 13406733"/>
            <a:gd name="connsiteY92" fmla="*/ 103671 h 1526147"/>
            <a:gd name="connsiteX93" fmla="*/ 150812 w 13406733"/>
            <a:gd name="connsiteY93" fmla="*/ 159234 h 1526147"/>
            <a:gd name="connsiteX94" fmla="*/ 0 w 13406733"/>
            <a:gd name="connsiteY94" fmla="*/ 71921 h 1526147"/>
            <a:gd name="connsiteX0" fmla="*/ 0 w 13441538"/>
            <a:gd name="connsiteY0" fmla="*/ 71921 h 1526147"/>
            <a:gd name="connsiteX1" fmla="*/ 7937 w 13441538"/>
            <a:gd name="connsiteY1" fmla="*/ 1246671 h 1526147"/>
            <a:gd name="connsiteX2" fmla="*/ 87312 w 13441538"/>
            <a:gd name="connsiteY2" fmla="*/ 1151421 h 1526147"/>
            <a:gd name="connsiteX3" fmla="*/ 158750 w 13441538"/>
            <a:gd name="connsiteY3" fmla="*/ 1095859 h 1526147"/>
            <a:gd name="connsiteX4" fmla="*/ 222250 w 13441538"/>
            <a:gd name="connsiteY4" fmla="*/ 1183171 h 1526147"/>
            <a:gd name="connsiteX5" fmla="*/ 373062 w 13441538"/>
            <a:gd name="connsiteY5" fmla="*/ 1151421 h 1526147"/>
            <a:gd name="connsiteX6" fmla="*/ 603250 w 13441538"/>
            <a:gd name="connsiteY6" fmla="*/ 960921 h 1526147"/>
            <a:gd name="connsiteX7" fmla="*/ 976312 w 13441538"/>
            <a:gd name="connsiteY7" fmla="*/ 1016484 h 1526147"/>
            <a:gd name="connsiteX8" fmla="*/ 1341437 w 13441538"/>
            <a:gd name="connsiteY8" fmla="*/ 1167296 h 1526147"/>
            <a:gd name="connsiteX9" fmla="*/ 1674812 w 13441538"/>
            <a:gd name="connsiteY9" fmla="*/ 1302234 h 1526147"/>
            <a:gd name="connsiteX10" fmla="*/ 2198687 w 13441538"/>
            <a:gd name="connsiteY10" fmla="*/ 1262546 h 1526147"/>
            <a:gd name="connsiteX11" fmla="*/ 2619375 w 13441538"/>
            <a:gd name="connsiteY11" fmla="*/ 921234 h 1526147"/>
            <a:gd name="connsiteX12" fmla="*/ 2730500 w 13441538"/>
            <a:gd name="connsiteY12" fmla="*/ 857734 h 1526147"/>
            <a:gd name="connsiteX13" fmla="*/ 2944812 w 13441538"/>
            <a:gd name="connsiteY13" fmla="*/ 937109 h 1526147"/>
            <a:gd name="connsiteX14" fmla="*/ 3151187 w 13441538"/>
            <a:gd name="connsiteY14" fmla="*/ 1199046 h 1526147"/>
            <a:gd name="connsiteX15" fmla="*/ 3333750 w 13441538"/>
            <a:gd name="connsiteY15" fmla="*/ 706921 h 1526147"/>
            <a:gd name="connsiteX16" fmla="*/ 3476625 w 13441538"/>
            <a:gd name="connsiteY16" fmla="*/ 738671 h 1526147"/>
            <a:gd name="connsiteX17" fmla="*/ 3770312 w 13441538"/>
            <a:gd name="connsiteY17" fmla="*/ 1087921 h 1526147"/>
            <a:gd name="connsiteX18" fmla="*/ 3929050 w 13441538"/>
            <a:gd name="connsiteY18" fmla="*/ 1341921 h 1526147"/>
            <a:gd name="connsiteX19" fmla="*/ 4175125 w 13441538"/>
            <a:gd name="connsiteY19" fmla="*/ 873609 h 1526147"/>
            <a:gd name="connsiteX20" fmla="*/ 4325937 w 13441538"/>
            <a:gd name="connsiteY20" fmla="*/ 1048234 h 1526147"/>
            <a:gd name="connsiteX21" fmla="*/ 4397347 w 13441538"/>
            <a:gd name="connsiteY21" fmla="*/ 1326046 h 1526147"/>
            <a:gd name="connsiteX22" fmla="*/ 4548134 w 13441538"/>
            <a:gd name="connsiteY22" fmla="*/ 1175250 h 1526147"/>
            <a:gd name="connsiteX23" fmla="*/ 4683125 w 13441538"/>
            <a:gd name="connsiteY23" fmla="*/ 1214921 h 1526147"/>
            <a:gd name="connsiteX24" fmla="*/ 4802187 w 13441538"/>
            <a:gd name="connsiteY24" fmla="*/ 865671 h 1526147"/>
            <a:gd name="connsiteX25" fmla="*/ 4929187 w 13441538"/>
            <a:gd name="connsiteY25" fmla="*/ 1008546 h 1526147"/>
            <a:gd name="connsiteX26" fmla="*/ 5143537 w 13441538"/>
            <a:gd name="connsiteY26" fmla="*/ 802230 h 1526147"/>
            <a:gd name="connsiteX27" fmla="*/ 5278446 w 13441538"/>
            <a:gd name="connsiteY27" fmla="*/ 913335 h 1526147"/>
            <a:gd name="connsiteX28" fmla="*/ 5770562 w 13441538"/>
            <a:gd name="connsiteY28" fmla="*/ 691046 h 1526147"/>
            <a:gd name="connsiteX29" fmla="*/ 6064281 w 13441538"/>
            <a:gd name="connsiteY29" fmla="*/ 1048242 h 1526147"/>
            <a:gd name="connsiteX30" fmla="*/ 6350000 w 13441538"/>
            <a:gd name="connsiteY30" fmla="*/ 667234 h 1526147"/>
            <a:gd name="connsiteX31" fmla="*/ 6524625 w 13441538"/>
            <a:gd name="connsiteY31" fmla="*/ 810109 h 1526147"/>
            <a:gd name="connsiteX32" fmla="*/ 6651625 w 13441538"/>
            <a:gd name="connsiteY32" fmla="*/ 1135546 h 1526147"/>
            <a:gd name="connsiteX33" fmla="*/ 7016750 w 13441538"/>
            <a:gd name="connsiteY33" fmla="*/ 778359 h 1526147"/>
            <a:gd name="connsiteX34" fmla="*/ 7144513 w 13441538"/>
            <a:gd name="connsiteY34" fmla="*/ 701686 h 1526147"/>
            <a:gd name="connsiteX35" fmla="*/ 7322039 w 13441538"/>
            <a:gd name="connsiteY35" fmla="*/ 828516 h 1526147"/>
            <a:gd name="connsiteX36" fmla="*/ 7548357 w 13441538"/>
            <a:gd name="connsiteY36" fmla="*/ 1388350 h 1526147"/>
            <a:gd name="connsiteX37" fmla="*/ 8042825 w 13441538"/>
            <a:gd name="connsiteY37" fmla="*/ 1078619 h 1526147"/>
            <a:gd name="connsiteX38" fmla="*/ 8294687 w 13441538"/>
            <a:gd name="connsiteY38" fmla="*/ 1508609 h 1526147"/>
            <a:gd name="connsiteX39" fmla="*/ 8733444 w 13441538"/>
            <a:gd name="connsiteY39" fmla="*/ 1415255 h 1526147"/>
            <a:gd name="connsiteX40" fmla="*/ 9303448 w 13441538"/>
            <a:gd name="connsiteY40" fmla="*/ 717065 h 1526147"/>
            <a:gd name="connsiteX41" fmla="*/ 10010231 w 13441538"/>
            <a:gd name="connsiteY41" fmla="*/ 640092 h 1526147"/>
            <a:gd name="connsiteX42" fmla="*/ 11142981 w 13441538"/>
            <a:gd name="connsiteY42" fmla="*/ 687328 h 1526147"/>
            <a:gd name="connsiteX43" fmla="*/ 11398186 w 13441538"/>
            <a:gd name="connsiteY43" fmla="*/ 1158994 h 1526147"/>
            <a:gd name="connsiteX44" fmla="*/ 11524361 w 13441538"/>
            <a:gd name="connsiteY44" fmla="*/ 804822 h 1526147"/>
            <a:gd name="connsiteX45" fmla="*/ 11955377 w 13441538"/>
            <a:gd name="connsiteY45" fmla="*/ 1283305 h 1526147"/>
            <a:gd name="connsiteX46" fmla="*/ 12676892 w 13441538"/>
            <a:gd name="connsiteY46" fmla="*/ 1202384 h 1526147"/>
            <a:gd name="connsiteX47" fmla="*/ 13191333 w 13441538"/>
            <a:gd name="connsiteY47" fmla="*/ 887187 h 1526147"/>
            <a:gd name="connsiteX48" fmla="*/ 13405109 w 13441538"/>
            <a:gd name="connsiteY48" fmla="*/ 607147 h 1526147"/>
            <a:gd name="connsiteX49" fmla="*/ 12457813 w 13441538"/>
            <a:gd name="connsiteY49" fmla="*/ 467126 h 1526147"/>
            <a:gd name="connsiteX50" fmla="*/ 12258729 w 13441538"/>
            <a:gd name="connsiteY50" fmla="*/ 796586 h 1526147"/>
            <a:gd name="connsiteX51" fmla="*/ 11461271 w 13441538"/>
            <a:gd name="connsiteY51" fmla="*/ 549489 h 1526147"/>
            <a:gd name="connsiteX52" fmla="*/ 10089107 w 13441538"/>
            <a:gd name="connsiteY52" fmla="*/ 616013 h 1526147"/>
            <a:gd name="connsiteX53" fmla="*/ 9065895 w 13441538"/>
            <a:gd name="connsiteY53" fmla="*/ 596602 h 1526147"/>
            <a:gd name="connsiteX54" fmla="*/ 8599213 w 13441538"/>
            <a:gd name="connsiteY54" fmla="*/ 762313 h 1526147"/>
            <a:gd name="connsiteX55" fmla="*/ 8143875 w 13441538"/>
            <a:gd name="connsiteY55" fmla="*/ 937109 h 1526147"/>
            <a:gd name="connsiteX56" fmla="*/ 7712960 w 13441538"/>
            <a:gd name="connsiteY56" fmla="*/ 1072558 h 1526147"/>
            <a:gd name="connsiteX57" fmla="*/ 7239043 w 13441538"/>
            <a:gd name="connsiteY57" fmla="*/ 548155 h 1526147"/>
            <a:gd name="connsiteX58" fmla="*/ 7159659 w 13441538"/>
            <a:gd name="connsiteY58" fmla="*/ 135420 h 1526147"/>
            <a:gd name="connsiteX59" fmla="*/ 7024687 w 13441538"/>
            <a:gd name="connsiteY59" fmla="*/ 571984 h 1526147"/>
            <a:gd name="connsiteX60" fmla="*/ 6802451 w 13441538"/>
            <a:gd name="connsiteY60" fmla="*/ 317984 h 1526147"/>
            <a:gd name="connsiteX61" fmla="*/ 6699250 w 13441538"/>
            <a:gd name="connsiteY61" fmla="*/ 564046 h 1526147"/>
            <a:gd name="connsiteX62" fmla="*/ 6564312 w 13441538"/>
            <a:gd name="connsiteY62" fmla="*/ 627546 h 1526147"/>
            <a:gd name="connsiteX63" fmla="*/ 6246866 w 13441538"/>
            <a:gd name="connsiteY63" fmla="*/ 183055 h 1526147"/>
            <a:gd name="connsiteX64" fmla="*/ 6151562 w 13441538"/>
            <a:gd name="connsiteY64" fmla="*/ 532296 h 1526147"/>
            <a:gd name="connsiteX65" fmla="*/ 5984875 w 13441538"/>
            <a:gd name="connsiteY65" fmla="*/ 659296 h 1526147"/>
            <a:gd name="connsiteX66" fmla="*/ 5818187 w 13441538"/>
            <a:gd name="connsiteY66" fmla="*/ 587859 h 1526147"/>
            <a:gd name="connsiteX67" fmla="*/ 5429250 w 13441538"/>
            <a:gd name="connsiteY67" fmla="*/ 651359 h 1526147"/>
            <a:gd name="connsiteX68" fmla="*/ 5310187 w 13441538"/>
            <a:gd name="connsiteY68" fmla="*/ 167171 h 1526147"/>
            <a:gd name="connsiteX69" fmla="*/ 5230812 w 13441538"/>
            <a:gd name="connsiteY69" fmla="*/ 564046 h 1526147"/>
            <a:gd name="connsiteX70" fmla="*/ 5080000 w 13441538"/>
            <a:gd name="connsiteY70" fmla="*/ 730734 h 1526147"/>
            <a:gd name="connsiteX71" fmla="*/ 4913312 w 13441538"/>
            <a:gd name="connsiteY71" fmla="*/ 524359 h 1526147"/>
            <a:gd name="connsiteX72" fmla="*/ 4683125 w 13441538"/>
            <a:gd name="connsiteY72" fmla="*/ 135421 h 1526147"/>
            <a:gd name="connsiteX73" fmla="*/ 4532312 w 13441538"/>
            <a:gd name="connsiteY73" fmla="*/ 421171 h 1526147"/>
            <a:gd name="connsiteX74" fmla="*/ 4357687 w 13441538"/>
            <a:gd name="connsiteY74" fmla="*/ 532296 h 1526147"/>
            <a:gd name="connsiteX75" fmla="*/ 4151312 w 13441538"/>
            <a:gd name="connsiteY75" fmla="*/ 429109 h 1526147"/>
            <a:gd name="connsiteX76" fmla="*/ 3873525 w 13441538"/>
            <a:gd name="connsiteY76" fmla="*/ 651358 h 1526147"/>
            <a:gd name="connsiteX77" fmla="*/ 3667359 w 13441538"/>
            <a:gd name="connsiteY77" fmla="*/ 667375 h 1526147"/>
            <a:gd name="connsiteX78" fmla="*/ 3278169 w 13441538"/>
            <a:gd name="connsiteY78" fmla="*/ 254484 h 1526147"/>
            <a:gd name="connsiteX79" fmla="*/ 3095625 w 13441538"/>
            <a:gd name="connsiteY79" fmla="*/ 691074 h 1526147"/>
            <a:gd name="connsiteX80" fmla="*/ 2905125 w 13441538"/>
            <a:gd name="connsiteY80" fmla="*/ 270359 h 1526147"/>
            <a:gd name="connsiteX81" fmla="*/ 2698731 w 13441538"/>
            <a:gd name="connsiteY81" fmla="*/ 214738 h 1526147"/>
            <a:gd name="connsiteX82" fmla="*/ 2532062 w 13441538"/>
            <a:gd name="connsiteY82" fmla="*/ 619609 h 1526147"/>
            <a:gd name="connsiteX83" fmla="*/ 2325687 w 13441538"/>
            <a:gd name="connsiteY83" fmla="*/ 516421 h 1526147"/>
            <a:gd name="connsiteX84" fmla="*/ 2159000 w 13441538"/>
            <a:gd name="connsiteY84" fmla="*/ 532296 h 1526147"/>
            <a:gd name="connsiteX85" fmla="*/ 1976437 w 13441538"/>
            <a:gd name="connsiteY85" fmla="*/ 452921 h 1526147"/>
            <a:gd name="connsiteX86" fmla="*/ 1682732 w 13441538"/>
            <a:gd name="connsiteY86" fmla="*/ 327 h 1526147"/>
            <a:gd name="connsiteX87" fmla="*/ 1381161 w 13441538"/>
            <a:gd name="connsiteY87" fmla="*/ 397242 h 1526147"/>
            <a:gd name="connsiteX88" fmla="*/ 1119187 w 13441538"/>
            <a:gd name="connsiteY88" fmla="*/ 548171 h 1526147"/>
            <a:gd name="connsiteX89" fmla="*/ 825500 w 13441538"/>
            <a:gd name="connsiteY89" fmla="*/ 516421 h 1526147"/>
            <a:gd name="connsiteX90" fmla="*/ 642937 w 13441538"/>
            <a:gd name="connsiteY90" fmla="*/ 405296 h 1526147"/>
            <a:gd name="connsiteX91" fmla="*/ 531812 w 13441538"/>
            <a:gd name="connsiteY91" fmla="*/ 103671 h 1526147"/>
            <a:gd name="connsiteX92" fmla="*/ 365125 w 13441538"/>
            <a:gd name="connsiteY92" fmla="*/ 492609 h 1526147"/>
            <a:gd name="connsiteX93" fmla="*/ 238125 w 13441538"/>
            <a:gd name="connsiteY93" fmla="*/ 103671 h 1526147"/>
            <a:gd name="connsiteX94" fmla="*/ 150812 w 13441538"/>
            <a:gd name="connsiteY94" fmla="*/ 159234 h 1526147"/>
            <a:gd name="connsiteX95" fmla="*/ 0 w 13441538"/>
            <a:gd name="connsiteY95" fmla="*/ 71921 h 1526147"/>
            <a:gd name="connsiteX0" fmla="*/ 0 w 13517439"/>
            <a:gd name="connsiteY0" fmla="*/ 71921 h 1526147"/>
            <a:gd name="connsiteX1" fmla="*/ 7937 w 13517439"/>
            <a:gd name="connsiteY1" fmla="*/ 1246671 h 1526147"/>
            <a:gd name="connsiteX2" fmla="*/ 87312 w 13517439"/>
            <a:gd name="connsiteY2" fmla="*/ 1151421 h 1526147"/>
            <a:gd name="connsiteX3" fmla="*/ 158750 w 13517439"/>
            <a:gd name="connsiteY3" fmla="*/ 1095859 h 1526147"/>
            <a:gd name="connsiteX4" fmla="*/ 222250 w 13517439"/>
            <a:gd name="connsiteY4" fmla="*/ 1183171 h 1526147"/>
            <a:gd name="connsiteX5" fmla="*/ 373062 w 13517439"/>
            <a:gd name="connsiteY5" fmla="*/ 1151421 h 1526147"/>
            <a:gd name="connsiteX6" fmla="*/ 603250 w 13517439"/>
            <a:gd name="connsiteY6" fmla="*/ 960921 h 1526147"/>
            <a:gd name="connsiteX7" fmla="*/ 976312 w 13517439"/>
            <a:gd name="connsiteY7" fmla="*/ 1016484 h 1526147"/>
            <a:gd name="connsiteX8" fmla="*/ 1341437 w 13517439"/>
            <a:gd name="connsiteY8" fmla="*/ 1167296 h 1526147"/>
            <a:gd name="connsiteX9" fmla="*/ 1674812 w 13517439"/>
            <a:gd name="connsiteY9" fmla="*/ 1302234 h 1526147"/>
            <a:gd name="connsiteX10" fmla="*/ 2198687 w 13517439"/>
            <a:gd name="connsiteY10" fmla="*/ 1262546 h 1526147"/>
            <a:gd name="connsiteX11" fmla="*/ 2619375 w 13517439"/>
            <a:gd name="connsiteY11" fmla="*/ 921234 h 1526147"/>
            <a:gd name="connsiteX12" fmla="*/ 2730500 w 13517439"/>
            <a:gd name="connsiteY12" fmla="*/ 857734 h 1526147"/>
            <a:gd name="connsiteX13" fmla="*/ 2944812 w 13517439"/>
            <a:gd name="connsiteY13" fmla="*/ 937109 h 1526147"/>
            <a:gd name="connsiteX14" fmla="*/ 3151187 w 13517439"/>
            <a:gd name="connsiteY14" fmla="*/ 1199046 h 1526147"/>
            <a:gd name="connsiteX15" fmla="*/ 3333750 w 13517439"/>
            <a:gd name="connsiteY15" fmla="*/ 706921 h 1526147"/>
            <a:gd name="connsiteX16" fmla="*/ 3476625 w 13517439"/>
            <a:gd name="connsiteY16" fmla="*/ 738671 h 1526147"/>
            <a:gd name="connsiteX17" fmla="*/ 3770312 w 13517439"/>
            <a:gd name="connsiteY17" fmla="*/ 1087921 h 1526147"/>
            <a:gd name="connsiteX18" fmla="*/ 3929050 w 13517439"/>
            <a:gd name="connsiteY18" fmla="*/ 1341921 h 1526147"/>
            <a:gd name="connsiteX19" fmla="*/ 4175125 w 13517439"/>
            <a:gd name="connsiteY19" fmla="*/ 873609 h 1526147"/>
            <a:gd name="connsiteX20" fmla="*/ 4325937 w 13517439"/>
            <a:gd name="connsiteY20" fmla="*/ 1048234 h 1526147"/>
            <a:gd name="connsiteX21" fmla="*/ 4397347 w 13517439"/>
            <a:gd name="connsiteY21" fmla="*/ 1326046 h 1526147"/>
            <a:gd name="connsiteX22" fmla="*/ 4548134 w 13517439"/>
            <a:gd name="connsiteY22" fmla="*/ 1175250 h 1526147"/>
            <a:gd name="connsiteX23" fmla="*/ 4683125 w 13517439"/>
            <a:gd name="connsiteY23" fmla="*/ 1214921 h 1526147"/>
            <a:gd name="connsiteX24" fmla="*/ 4802187 w 13517439"/>
            <a:gd name="connsiteY24" fmla="*/ 865671 h 1526147"/>
            <a:gd name="connsiteX25" fmla="*/ 4929187 w 13517439"/>
            <a:gd name="connsiteY25" fmla="*/ 1008546 h 1526147"/>
            <a:gd name="connsiteX26" fmla="*/ 5143537 w 13517439"/>
            <a:gd name="connsiteY26" fmla="*/ 802230 h 1526147"/>
            <a:gd name="connsiteX27" fmla="*/ 5278446 w 13517439"/>
            <a:gd name="connsiteY27" fmla="*/ 913335 h 1526147"/>
            <a:gd name="connsiteX28" fmla="*/ 5770562 w 13517439"/>
            <a:gd name="connsiteY28" fmla="*/ 691046 h 1526147"/>
            <a:gd name="connsiteX29" fmla="*/ 6064281 w 13517439"/>
            <a:gd name="connsiteY29" fmla="*/ 1048242 h 1526147"/>
            <a:gd name="connsiteX30" fmla="*/ 6350000 w 13517439"/>
            <a:gd name="connsiteY30" fmla="*/ 667234 h 1526147"/>
            <a:gd name="connsiteX31" fmla="*/ 6524625 w 13517439"/>
            <a:gd name="connsiteY31" fmla="*/ 810109 h 1526147"/>
            <a:gd name="connsiteX32" fmla="*/ 6651625 w 13517439"/>
            <a:gd name="connsiteY32" fmla="*/ 1135546 h 1526147"/>
            <a:gd name="connsiteX33" fmla="*/ 7016750 w 13517439"/>
            <a:gd name="connsiteY33" fmla="*/ 778359 h 1526147"/>
            <a:gd name="connsiteX34" fmla="*/ 7144513 w 13517439"/>
            <a:gd name="connsiteY34" fmla="*/ 701686 h 1526147"/>
            <a:gd name="connsiteX35" fmla="*/ 7322039 w 13517439"/>
            <a:gd name="connsiteY35" fmla="*/ 828516 h 1526147"/>
            <a:gd name="connsiteX36" fmla="*/ 7548357 w 13517439"/>
            <a:gd name="connsiteY36" fmla="*/ 1388350 h 1526147"/>
            <a:gd name="connsiteX37" fmla="*/ 8042825 w 13517439"/>
            <a:gd name="connsiteY37" fmla="*/ 1078619 h 1526147"/>
            <a:gd name="connsiteX38" fmla="*/ 8294687 w 13517439"/>
            <a:gd name="connsiteY38" fmla="*/ 1508609 h 1526147"/>
            <a:gd name="connsiteX39" fmla="*/ 8733444 w 13517439"/>
            <a:gd name="connsiteY39" fmla="*/ 1415255 h 1526147"/>
            <a:gd name="connsiteX40" fmla="*/ 9303448 w 13517439"/>
            <a:gd name="connsiteY40" fmla="*/ 717065 h 1526147"/>
            <a:gd name="connsiteX41" fmla="*/ 10010231 w 13517439"/>
            <a:gd name="connsiteY41" fmla="*/ 640092 h 1526147"/>
            <a:gd name="connsiteX42" fmla="*/ 11142981 w 13517439"/>
            <a:gd name="connsiteY42" fmla="*/ 687328 h 1526147"/>
            <a:gd name="connsiteX43" fmla="*/ 11398186 w 13517439"/>
            <a:gd name="connsiteY43" fmla="*/ 1158994 h 1526147"/>
            <a:gd name="connsiteX44" fmla="*/ 11524361 w 13517439"/>
            <a:gd name="connsiteY44" fmla="*/ 804822 h 1526147"/>
            <a:gd name="connsiteX45" fmla="*/ 11955377 w 13517439"/>
            <a:gd name="connsiteY45" fmla="*/ 1283305 h 1526147"/>
            <a:gd name="connsiteX46" fmla="*/ 12676892 w 13517439"/>
            <a:gd name="connsiteY46" fmla="*/ 1202384 h 1526147"/>
            <a:gd name="connsiteX47" fmla="*/ 13442836 w 13517439"/>
            <a:gd name="connsiteY47" fmla="*/ 837768 h 1526147"/>
            <a:gd name="connsiteX48" fmla="*/ 13405109 w 13517439"/>
            <a:gd name="connsiteY48" fmla="*/ 607147 h 1526147"/>
            <a:gd name="connsiteX49" fmla="*/ 12457813 w 13517439"/>
            <a:gd name="connsiteY49" fmla="*/ 467126 h 1526147"/>
            <a:gd name="connsiteX50" fmla="*/ 12258729 w 13517439"/>
            <a:gd name="connsiteY50" fmla="*/ 796586 h 1526147"/>
            <a:gd name="connsiteX51" fmla="*/ 11461271 w 13517439"/>
            <a:gd name="connsiteY51" fmla="*/ 549489 h 1526147"/>
            <a:gd name="connsiteX52" fmla="*/ 10089107 w 13517439"/>
            <a:gd name="connsiteY52" fmla="*/ 616013 h 1526147"/>
            <a:gd name="connsiteX53" fmla="*/ 9065895 w 13517439"/>
            <a:gd name="connsiteY53" fmla="*/ 596602 h 1526147"/>
            <a:gd name="connsiteX54" fmla="*/ 8599213 w 13517439"/>
            <a:gd name="connsiteY54" fmla="*/ 762313 h 1526147"/>
            <a:gd name="connsiteX55" fmla="*/ 8143875 w 13517439"/>
            <a:gd name="connsiteY55" fmla="*/ 937109 h 1526147"/>
            <a:gd name="connsiteX56" fmla="*/ 7712960 w 13517439"/>
            <a:gd name="connsiteY56" fmla="*/ 1072558 h 1526147"/>
            <a:gd name="connsiteX57" fmla="*/ 7239043 w 13517439"/>
            <a:gd name="connsiteY57" fmla="*/ 548155 h 1526147"/>
            <a:gd name="connsiteX58" fmla="*/ 7159659 w 13517439"/>
            <a:gd name="connsiteY58" fmla="*/ 135420 h 1526147"/>
            <a:gd name="connsiteX59" fmla="*/ 7024687 w 13517439"/>
            <a:gd name="connsiteY59" fmla="*/ 571984 h 1526147"/>
            <a:gd name="connsiteX60" fmla="*/ 6802451 w 13517439"/>
            <a:gd name="connsiteY60" fmla="*/ 317984 h 1526147"/>
            <a:gd name="connsiteX61" fmla="*/ 6699250 w 13517439"/>
            <a:gd name="connsiteY61" fmla="*/ 564046 h 1526147"/>
            <a:gd name="connsiteX62" fmla="*/ 6564312 w 13517439"/>
            <a:gd name="connsiteY62" fmla="*/ 627546 h 1526147"/>
            <a:gd name="connsiteX63" fmla="*/ 6246866 w 13517439"/>
            <a:gd name="connsiteY63" fmla="*/ 183055 h 1526147"/>
            <a:gd name="connsiteX64" fmla="*/ 6151562 w 13517439"/>
            <a:gd name="connsiteY64" fmla="*/ 532296 h 1526147"/>
            <a:gd name="connsiteX65" fmla="*/ 5984875 w 13517439"/>
            <a:gd name="connsiteY65" fmla="*/ 659296 h 1526147"/>
            <a:gd name="connsiteX66" fmla="*/ 5818187 w 13517439"/>
            <a:gd name="connsiteY66" fmla="*/ 587859 h 1526147"/>
            <a:gd name="connsiteX67" fmla="*/ 5429250 w 13517439"/>
            <a:gd name="connsiteY67" fmla="*/ 651359 h 1526147"/>
            <a:gd name="connsiteX68" fmla="*/ 5310187 w 13517439"/>
            <a:gd name="connsiteY68" fmla="*/ 167171 h 1526147"/>
            <a:gd name="connsiteX69" fmla="*/ 5230812 w 13517439"/>
            <a:gd name="connsiteY69" fmla="*/ 564046 h 1526147"/>
            <a:gd name="connsiteX70" fmla="*/ 5080000 w 13517439"/>
            <a:gd name="connsiteY70" fmla="*/ 730734 h 1526147"/>
            <a:gd name="connsiteX71" fmla="*/ 4913312 w 13517439"/>
            <a:gd name="connsiteY71" fmla="*/ 524359 h 1526147"/>
            <a:gd name="connsiteX72" fmla="*/ 4683125 w 13517439"/>
            <a:gd name="connsiteY72" fmla="*/ 135421 h 1526147"/>
            <a:gd name="connsiteX73" fmla="*/ 4532312 w 13517439"/>
            <a:gd name="connsiteY73" fmla="*/ 421171 h 1526147"/>
            <a:gd name="connsiteX74" fmla="*/ 4357687 w 13517439"/>
            <a:gd name="connsiteY74" fmla="*/ 532296 h 1526147"/>
            <a:gd name="connsiteX75" fmla="*/ 4151312 w 13517439"/>
            <a:gd name="connsiteY75" fmla="*/ 429109 h 1526147"/>
            <a:gd name="connsiteX76" fmla="*/ 3873525 w 13517439"/>
            <a:gd name="connsiteY76" fmla="*/ 651358 h 1526147"/>
            <a:gd name="connsiteX77" fmla="*/ 3667359 w 13517439"/>
            <a:gd name="connsiteY77" fmla="*/ 667375 h 1526147"/>
            <a:gd name="connsiteX78" fmla="*/ 3278169 w 13517439"/>
            <a:gd name="connsiteY78" fmla="*/ 254484 h 1526147"/>
            <a:gd name="connsiteX79" fmla="*/ 3095625 w 13517439"/>
            <a:gd name="connsiteY79" fmla="*/ 691074 h 1526147"/>
            <a:gd name="connsiteX80" fmla="*/ 2905125 w 13517439"/>
            <a:gd name="connsiteY80" fmla="*/ 270359 h 1526147"/>
            <a:gd name="connsiteX81" fmla="*/ 2698731 w 13517439"/>
            <a:gd name="connsiteY81" fmla="*/ 214738 h 1526147"/>
            <a:gd name="connsiteX82" fmla="*/ 2532062 w 13517439"/>
            <a:gd name="connsiteY82" fmla="*/ 619609 h 1526147"/>
            <a:gd name="connsiteX83" fmla="*/ 2325687 w 13517439"/>
            <a:gd name="connsiteY83" fmla="*/ 516421 h 1526147"/>
            <a:gd name="connsiteX84" fmla="*/ 2159000 w 13517439"/>
            <a:gd name="connsiteY84" fmla="*/ 532296 h 1526147"/>
            <a:gd name="connsiteX85" fmla="*/ 1976437 w 13517439"/>
            <a:gd name="connsiteY85" fmla="*/ 452921 h 1526147"/>
            <a:gd name="connsiteX86" fmla="*/ 1682732 w 13517439"/>
            <a:gd name="connsiteY86" fmla="*/ 327 h 1526147"/>
            <a:gd name="connsiteX87" fmla="*/ 1381161 w 13517439"/>
            <a:gd name="connsiteY87" fmla="*/ 397242 h 1526147"/>
            <a:gd name="connsiteX88" fmla="*/ 1119187 w 13517439"/>
            <a:gd name="connsiteY88" fmla="*/ 548171 h 1526147"/>
            <a:gd name="connsiteX89" fmla="*/ 825500 w 13517439"/>
            <a:gd name="connsiteY89" fmla="*/ 516421 h 1526147"/>
            <a:gd name="connsiteX90" fmla="*/ 642937 w 13517439"/>
            <a:gd name="connsiteY90" fmla="*/ 405296 h 1526147"/>
            <a:gd name="connsiteX91" fmla="*/ 531812 w 13517439"/>
            <a:gd name="connsiteY91" fmla="*/ 103671 h 1526147"/>
            <a:gd name="connsiteX92" fmla="*/ 365125 w 13517439"/>
            <a:gd name="connsiteY92" fmla="*/ 492609 h 1526147"/>
            <a:gd name="connsiteX93" fmla="*/ 238125 w 13517439"/>
            <a:gd name="connsiteY93" fmla="*/ 103671 h 1526147"/>
            <a:gd name="connsiteX94" fmla="*/ 150812 w 13517439"/>
            <a:gd name="connsiteY94" fmla="*/ 159234 h 1526147"/>
            <a:gd name="connsiteX95" fmla="*/ 0 w 13517439"/>
            <a:gd name="connsiteY95" fmla="*/ 71921 h 1526147"/>
            <a:gd name="connsiteX0" fmla="*/ 0 w 13517439"/>
            <a:gd name="connsiteY0" fmla="*/ 71921 h 1526147"/>
            <a:gd name="connsiteX1" fmla="*/ 7937 w 13517439"/>
            <a:gd name="connsiteY1" fmla="*/ 1246671 h 1526147"/>
            <a:gd name="connsiteX2" fmla="*/ 87312 w 13517439"/>
            <a:gd name="connsiteY2" fmla="*/ 1151421 h 1526147"/>
            <a:gd name="connsiteX3" fmla="*/ 158750 w 13517439"/>
            <a:gd name="connsiteY3" fmla="*/ 1095859 h 1526147"/>
            <a:gd name="connsiteX4" fmla="*/ 222250 w 13517439"/>
            <a:gd name="connsiteY4" fmla="*/ 1183171 h 1526147"/>
            <a:gd name="connsiteX5" fmla="*/ 373062 w 13517439"/>
            <a:gd name="connsiteY5" fmla="*/ 1151421 h 1526147"/>
            <a:gd name="connsiteX6" fmla="*/ 603250 w 13517439"/>
            <a:gd name="connsiteY6" fmla="*/ 960921 h 1526147"/>
            <a:gd name="connsiteX7" fmla="*/ 976312 w 13517439"/>
            <a:gd name="connsiteY7" fmla="*/ 1016484 h 1526147"/>
            <a:gd name="connsiteX8" fmla="*/ 1341437 w 13517439"/>
            <a:gd name="connsiteY8" fmla="*/ 1167296 h 1526147"/>
            <a:gd name="connsiteX9" fmla="*/ 1674812 w 13517439"/>
            <a:gd name="connsiteY9" fmla="*/ 1302234 h 1526147"/>
            <a:gd name="connsiteX10" fmla="*/ 2198687 w 13517439"/>
            <a:gd name="connsiteY10" fmla="*/ 1262546 h 1526147"/>
            <a:gd name="connsiteX11" fmla="*/ 2619375 w 13517439"/>
            <a:gd name="connsiteY11" fmla="*/ 921234 h 1526147"/>
            <a:gd name="connsiteX12" fmla="*/ 2730500 w 13517439"/>
            <a:gd name="connsiteY12" fmla="*/ 857734 h 1526147"/>
            <a:gd name="connsiteX13" fmla="*/ 2944812 w 13517439"/>
            <a:gd name="connsiteY13" fmla="*/ 937109 h 1526147"/>
            <a:gd name="connsiteX14" fmla="*/ 3151187 w 13517439"/>
            <a:gd name="connsiteY14" fmla="*/ 1199046 h 1526147"/>
            <a:gd name="connsiteX15" fmla="*/ 3333750 w 13517439"/>
            <a:gd name="connsiteY15" fmla="*/ 706921 h 1526147"/>
            <a:gd name="connsiteX16" fmla="*/ 3476625 w 13517439"/>
            <a:gd name="connsiteY16" fmla="*/ 738671 h 1526147"/>
            <a:gd name="connsiteX17" fmla="*/ 3770312 w 13517439"/>
            <a:gd name="connsiteY17" fmla="*/ 1087921 h 1526147"/>
            <a:gd name="connsiteX18" fmla="*/ 3929050 w 13517439"/>
            <a:gd name="connsiteY18" fmla="*/ 1341921 h 1526147"/>
            <a:gd name="connsiteX19" fmla="*/ 4175125 w 13517439"/>
            <a:gd name="connsiteY19" fmla="*/ 873609 h 1526147"/>
            <a:gd name="connsiteX20" fmla="*/ 4325937 w 13517439"/>
            <a:gd name="connsiteY20" fmla="*/ 1048234 h 1526147"/>
            <a:gd name="connsiteX21" fmla="*/ 4397347 w 13517439"/>
            <a:gd name="connsiteY21" fmla="*/ 1326046 h 1526147"/>
            <a:gd name="connsiteX22" fmla="*/ 4548134 w 13517439"/>
            <a:gd name="connsiteY22" fmla="*/ 1175250 h 1526147"/>
            <a:gd name="connsiteX23" fmla="*/ 4683125 w 13517439"/>
            <a:gd name="connsiteY23" fmla="*/ 1214921 h 1526147"/>
            <a:gd name="connsiteX24" fmla="*/ 4802187 w 13517439"/>
            <a:gd name="connsiteY24" fmla="*/ 865671 h 1526147"/>
            <a:gd name="connsiteX25" fmla="*/ 4929187 w 13517439"/>
            <a:gd name="connsiteY25" fmla="*/ 1008546 h 1526147"/>
            <a:gd name="connsiteX26" fmla="*/ 5143537 w 13517439"/>
            <a:gd name="connsiteY26" fmla="*/ 802230 h 1526147"/>
            <a:gd name="connsiteX27" fmla="*/ 5278446 w 13517439"/>
            <a:gd name="connsiteY27" fmla="*/ 913335 h 1526147"/>
            <a:gd name="connsiteX28" fmla="*/ 5770562 w 13517439"/>
            <a:gd name="connsiteY28" fmla="*/ 691046 h 1526147"/>
            <a:gd name="connsiteX29" fmla="*/ 6064281 w 13517439"/>
            <a:gd name="connsiteY29" fmla="*/ 1048242 h 1526147"/>
            <a:gd name="connsiteX30" fmla="*/ 6350000 w 13517439"/>
            <a:gd name="connsiteY30" fmla="*/ 667234 h 1526147"/>
            <a:gd name="connsiteX31" fmla="*/ 6524625 w 13517439"/>
            <a:gd name="connsiteY31" fmla="*/ 810109 h 1526147"/>
            <a:gd name="connsiteX32" fmla="*/ 6651625 w 13517439"/>
            <a:gd name="connsiteY32" fmla="*/ 1135546 h 1526147"/>
            <a:gd name="connsiteX33" fmla="*/ 7016750 w 13517439"/>
            <a:gd name="connsiteY33" fmla="*/ 778359 h 1526147"/>
            <a:gd name="connsiteX34" fmla="*/ 7144513 w 13517439"/>
            <a:gd name="connsiteY34" fmla="*/ 701686 h 1526147"/>
            <a:gd name="connsiteX35" fmla="*/ 7322039 w 13517439"/>
            <a:gd name="connsiteY35" fmla="*/ 828516 h 1526147"/>
            <a:gd name="connsiteX36" fmla="*/ 7548357 w 13517439"/>
            <a:gd name="connsiteY36" fmla="*/ 1388350 h 1526147"/>
            <a:gd name="connsiteX37" fmla="*/ 8042825 w 13517439"/>
            <a:gd name="connsiteY37" fmla="*/ 1078619 h 1526147"/>
            <a:gd name="connsiteX38" fmla="*/ 8294687 w 13517439"/>
            <a:gd name="connsiteY38" fmla="*/ 1508609 h 1526147"/>
            <a:gd name="connsiteX39" fmla="*/ 8733444 w 13517439"/>
            <a:gd name="connsiteY39" fmla="*/ 1415255 h 1526147"/>
            <a:gd name="connsiteX40" fmla="*/ 9303448 w 13517439"/>
            <a:gd name="connsiteY40" fmla="*/ 717065 h 1526147"/>
            <a:gd name="connsiteX41" fmla="*/ 10010231 w 13517439"/>
            <a:gd name="connsiteY41" fmla="*/ 640092 h 1526147"/>
            <a:gd name="connsiteX42" fmla="*/ 11142981 w 13517439"/>
            <a:gd name="connsiteY42" fmla="*/ 687328 h 1526147"/>
            <a:gd name="connsiteX43" fmla="*/ 11398186 w 13517439"/>
            <a:gd name="connsiteY43" fmla="*/ 1158994 h 1526147"/>
            <a:gd name="connsiteX44" fmla="*/ 11524361 w 13517439"/>
            <a:gd name="connsiteY44" fmla="*/ 804822 h 1526147"/>
            <a:gd name="connsiteX45" fmla="*/ 11955377 w 13517439"/>
            <a:gd name="connsiteY45" fmla="*/ 1283305 h 1526147"/>
            <a:gd name="connsiteX46" fmla="*/ 12676892 w 13517439"/>
            <a:gd name="connsiteY46" fmla="*/ 1202384 h 1526147"/>
            <a:gd name="connsiteX47" fmla="*/ 13442836 w 13517439"/>
            <a:gd name="connsiteY47" fmla="*/ 837768 h 1526147"/>
            <a:gd name="connsiteX48" fmla="*/ 13405109 w 13517439"/>
            <a:gd name="connsiteY48" fmla="*/ 607147 h 1526147"/>
            <a:gd name="connsiteX49" fmla="*/ 12457813 w 13517439"/>
            <a:gd name="connsiteY49" fmla="*/ 467126 h 1526147"/>
            <a:gd name="connsiteX50" fmla="*/ 12258729 w 13517439"/>
            <a:gd name="connsiteY50" fmla="*/ 796586 h 1526147"/>
            <a:gd name="connsiteX51" fmla="*/ 11461271 w 13517439"/>
            <a:gd name="connsiteY51" fmla="*/ 549489 h 1526147"/>
            <a:gd name="connsiteX52" fmla="*/ 10089107 w 13517439"/>
            <a:gd name="connsiteY52" fmla="*/ 616013 h 1526147"/>
            <a:gd name="connsiteX53" fmla="*/ 9065895 w 13517439"/>
            <a:gd name="connsiteY53" fmla="*/ 596602 h 1526147"/>
            <a:gd name="connsiteX54" fmla="*/ 8599213 w 13517439"/>
            <a:gd name="connsiteY54" fmla="*/ 762313 h 1526147"/>
            <a:gd name="connsiteX55" fmla="*/ 8143875 w 13517439"/>
            <a:gd name="connsiteY55" fmla="*/ 937109 h 1526147"/>
            <a:gd name="connsiteX56" fmla="*/ 7712960 w 13517439"/>
            <a:gd name="connsiteY56" fmla="*/ 1072558 h 1526147"/>
            <a:gd name="connsiteX57" fmla="*/ 7239043 w 13517439"/>
            <a:gd name="connsiteY57" fmla="*/ 548155 h 1526147"/>
            <a:gd name="connsiteX58" fmla="*/ 7159659 w 13517439"/>
            <a:gd name="connsiteY58" fmla="*/ 135420 h 1526147"/>
            <a:gd name="connsiteX59" fmla="*/ 7024687 w 13517439"/>
            <a:gd name="connsiteY59" fmla="*/ 571984 h 1526147"/>
            <a:gd name="connsiteX60" fmla="*/ 6802451 w 13517439"/>
            <a:gd name="connsiteY60" fmla="*/ 317984 h 1526147"/>
            <a:gd name="connsiteX61" fmla="*/ 6699250 w 13517439"/>
            <a:gd name="connsiteY61" fmla="*/ 564046 h 1526147"/>
            <a:gd name="connsiteX62" fmla="*/ 6564312 w 13517439"/>
            <a:gd name="connsiteY62" fmla="*/ 627546 h 1526147"/>
            <a:gd name="connsiteX63" fmla="*/ 6246866 w 13517439"/>
            <a:gd name="connsiteY63" fmla="*/ 183055 h 1526147"/>
            <a:gd name="connsiteX64" fmla="*/ 6151562 w 13517439"/>
            <a:gd name="connsiteY64" fmla="*/ 532296 h 1526147"/>
            <a:gd name="connsiteX65" fmla="*/ 5984875 w 13517439"/>
            <a:gd name="connsiteY65" fmla="*/ 659296 h 1526147"/>
            <a:gd name="connsiteX66" fmla="*/ 5818187 w 13517439"/>
            <a:gd name="connsiteY66" fmla="*/ 587859 h 1526147"/>
            <a:gd name="connsiteX67" fmla="*/ 5429250 w 13517439"/>
            <a:gd name="connsiteY67" fmla="*/ 651359 h 1526147"/>
            <a:gd name="connsiteX68" fmla="*/ 5310187 w 13517439"/>
            <a:gd name="connsiteY68" fmla="*/ 167171 h 1526147"/>
            <a:gd name="connsiteX69" fmla="*/ 5230812 w 13517439"/>
            <a:gd name="connsiteY69" fmla="*/ 564046 h 1526147"/>
            <a:gd name="connsiteX70" fmla="*/ 5080000 w 13517439"/>
            <a:gd name="connsiteY70" fmla="*/ 730734 h 1526147"/>
            <a:gd name="connsiteX71" fmla="*/ 4913312 w 13517439"/>
            <a:gd name="connsiteY71" fmla="*/ 524359 h 1526147"/>
            <a:gd name="connsiteX72" fmla="*/ 4683125 w 13517439"/>
            <a:gd name="connsiteY72" fmla="*/ 135421 h 1526147"/>
            <a:gd name="connsiteX73" fmla="*/ 4532312 w 13517439"/>
            <a:gd name="connsiteY73" fmla="*/ 421171 h 1526147"/>
            <a:gd name="connsiteX74" fmla="*/ 4357687 w 13517439"/>
            <a:gd name="connsiteY74" fmla="*/ 532296 h 1526147"/>
            <a:gd name="connsiteX75" fmla="*/ 4151312 w 13517439"/>
            <a:gd name="connsiteY75" fmla="*/ 429109 h 1526147"/>
            <a:gd name="connsiteX76" fmla="*/ 3873525 w 13517439"/>
            <a:gd name="connsiteY76" fmla="*/ 651358 h 1526147"/>
            <a:gd name="connsiteX77" fmla="*/ 3667359 w 13517439"/>
            <a:gd name="connsiteY77" fmla="*/ 667375 h 1526147"/>
            <a:gd name="connsiteX78" fmla="*/ 3278169 w 13517439"/>
            <a:gd name="connsiteY78" fmla="*/ 254484 h 1526147"/>
            <a:gd name="connsiteX79" fmla="*/ 3095625 w 13517439"/>
            <a:gd name="connsiteY79" fmla="*/ 691074 h 1526147"/>
            <a:gd name="connsiteX80" fmla="*/ 2905125 w 13517439"/>
            <a:gd name="connsiteY80" fmla="*/ 270359 h 1526147"/>
            <a:gd name="connsiteX81" fmla="*/ 2698731 w 13517439"/>
            <a:gd name="connsiteY81" fmla="*/ 214738 h 1526147"/>
            <a:gd name="connsiteX82" fmla="*/ 2532062 w 13517439"/>
            <a:gd name="connsiteY82" fmla="*/ 619609 h 1526147"/>
            <a:gd name="connsiteX83" fmla="*/ 2325687 w 13517439"/>
            <a:gd name="connsiteY83" fmla="*/ 516421 h 1526147"/>
            <a:gd name="connsiteX84" fmla="*/ 2159000 w 13517439"/>
            <a:gd name="connsiteY84" fmla="*/ 532296 h 1526147"/>
            <a:gd name="connsiteX85" fmla="*/ 1976437 w 13517439"/>
            <a:gd name="connsiteY85" fmla="*/ 452921 h 1526147"/>
            <a:gd name="connsiteX86" fmla="*/ 1682732 w 13517439"/>
            <a:gd name="connsiteY86" fmla="*/ 327 h 1526147"/>
            <a:gd name="connsiteX87" fmla="*/ 1381161 w 13517439"/>
            <a:gd name="connsiteY87" fmla="*/ 397242 h 1526147"/>
            <a:gd name="connsiteX88" fmla="*/ 1119187 w 13517439"/>
            <a:gd name="connsiteY88" fmla="*/ 548171 h 1526147"/>
            <a:gd name="connsiteX89" fmla="*/ 825500 w 13517439"/>
            <a:gd name="connsiteY89" fmla="*/ 516421 h 1526147"/>
            <a:gd name="connsiteX90" fmla="*/ 642937 w 13517439"/>
            <a:gd name="connsiteY90" fmla="*/ 405296 h 1526147"/>
            <a:gd name="connsiteX91" fmla="*/ 531812 w 13517439"/>
            <a:gd name="connsiteY91" fmla="*/ 103671 h 1526147"/>
            <a:gd name="connsiteX92" fmla="*/ 365125 w 13517439"/>
            <a:gd name="connsiteY92" fmla="*/ 492609 h 1526147"/>
            <a:gd name="connsiteX93" fmla="*/ 238125 w 13517439"/>
            <a:gd name="connsiteY93" fmla="*/ 103671 h 1526147"/>
            <a:gd name="connsiteX94" fmla="*/ 150812 w 13517439"/>
            <a:gd name="connsiteY94" fmla="*/ 159234 h 1526147"/>
            <a:gd name="connsiteX95" fmla="*/ 0 w 13517439"/>
            <a:gd name="connsiteY95" fmla="*/ 71921 h 1526147"/>
            <a:gd name="connsiteX0" fmla="*/ 0 w 13637511"/>
            <a:gd name="connsiteY0" fmla="*/ 71921 h 1526147"/>
            <a:gd name="connsiteX1" fmla="*/ 7937 w 13637511"/>
            <a:gd name="connsiteY1" fmla="*/ 1246671 h 1526147"/>
            <a:gd name="connsiteX2" fmla="*/ 87312 w 13637511"/>
            <a:gd name="connsiteY2" fmla="*/ 1151421 h 1526147"/>
            <a:gd name="connsiteX3" fmla="*/ 158750 w 13637511"/>
            <a:gd name="connsiteY3" fmla="*/ 1095859 h 1526147"/>
            <a:gd name="connsiteX4" fmla="*/ 222250 w 13637511"/>
            <a:gd name="connsiteY4" fmla="*/ 1183171 h 1526147"/>
            <a:gd name="connsiteX5" fmla="*/ 373062 w 13637511"/>
            <a:gd name="connsiteY5" fmla="*/ 1151421 h 1526147"/>
            <a:gd name="connsiteX6" fmla="*/ 603250 w 13637511"/>
            <a:gd name="connsiteY6" fmla="*/ 960921 h 1526147"/>
            <a:gd name="connsiteX7" fmla="*/ 976312 w 13637511"/>
            <a:gd name="connsiteY7" fmla="*/ 1016484 h 1526147"/>
            <a:gd name="connsiteX8" fmla="*/ 1341437 w 13637511"/>
            <a:gd name="connsiteY8" fmla="*/ 1167296 h 1526147"/>
            <a:gd name="connsiteX9" fmla="*/ 1674812 w 13637511"/>
            <a:gd name="connsiteY9" fmla="*/ 1302234 h 1526147"/>
            <a:gd name="connsiteX10" fmla="*/ 2198687 w 13637511"/>
            <a:gd name="connsiteY10" fmla="*/ 1262546 h 1526147"/>
            <a:gd name="connsiteX11" fmla="*/ 2619375 w 13637511"/>
            <a:gd name="connsiteY11" fmla="*/ 921234 h 1526147"/>
            <a:gd name="connsiteX12" fmla="*/ 2730500 w 13637511"/>
            <a:gd name="connsiteY12" fmla="*/ 857734 h 1526147"/>
            <a:gd name="connsiteX13" fmla="*/ 2944812 w 13637511"/>
            <a:gd name="connsiteY13" fmla="*/ 937109 h 1526147"/>
            <a:gd name="connsiteX14" fmla="*/ 3151187 w 13637511"/>
            <a:gd name="connsiteY14" fmla="*/ 1199046 h 1526147"/>
            <a:gd name="connsiteX15" fmla="*/ 3333750 w 13637511"/>
            <a:gd name="connsiteY15" fmla="*/ 706921 h 1526147"/>
            <a:gd name="connsiteX16" fmla="*/ 3476625 w 13637511"/>
            <a:gd name="connsiteY16" fmla="*/ 738671 h 1526147"/>
            <a:gd name="connsiteX17" fmla="*/ 3770312 w 13637511"/>
            <a:gd name="connsiteY17" fmla="*/ 1087921 h 1526147"/>
            <a:gd name="connsiteX18" fmla="*/ 3929050 w 13637511"/>
            <a:gd name="connsiteY18" fmla="*/ 1341921 h 1526147"/>
            <a:gd name="connsiteX19" fmla="*/ 4175125 w 13637511"/>
            <a:gd name="connsiteY19" fmla="*/ 873609 h 1526147"/>
            <a:gd name="connsiteX20" fmla="*/ 4325937 w 13637511"/>
            <a:gd name="connsiteY20" fmla="*/ 1048234 h 1526147"/>
            <a:gd name="connsiteX21" fmla="*/ 4397347 w 13637511"/>
            <a:gd name="connsiteY21" fmla="*/ 1326046 h 1526147"/>
            <a:gd name="connsiteX22" fmla="*/ 4548134 w 13637511"/>
            <a:gd name="connsiteY22" fmla="*/ 1175250 h 1526147"/>
            <a:gd name="connsiteX23" fmla="*/ 4683125 w 13637511"/>
            <a:gd name="connsiteY23" fmla="*/ 1214921 h 1526147"/>
            <a:gd name="connsiteX24" fmla="*/ 4802187 w 13637511"/>
            <a:gd name="connsiteY24" fmla="*/ 865671 h 1526147"/>
            <a:gd name="connsiteX25" fmla="*/ 4929187 w 13637511"/>
            <a:gd name="connsiteY25" fmla="*/ 1008546 h 1526147"/>
            <a:gd name="connsiteX26" fmla="*/ 5143537 w 13637511"/>
            <a:gd name="connsiteY26" fmla="*/ 802230 h 1526147"/>
            <a:gd name="connsiteX27" fmla="*/ 5278446 w 13637511"/>
            <a:gd name="connsiteY27" fmla="*/ 913335 h 1526147"/>
            <a:gd name="connsiteX28" fmla="*/ 5770562 w 13637511"/>
            <a:gd name="connsiteY28" fmla="*/ 691046 h 1526147"/>
            <a:gd name="connsiteX29" fmla="*/ 6064281 w 13637511"/>
            <a:gd name="connsiteY29" fmla="*/ 1048242 h 1526147"/>
            <a:gd name="connsiteX30" fmla="*/ 6350000 w 13637511"/>
            <a:gd name="connsiteY30" fmla="*/ 667234 h 1526147"/>
            <a:gd name="connsiteX31" fmla="*/ 6524625 w 13637511"/>
            <a:gd name="connsiteY31" fmla="*/ 810109 h 1526147"/>
            <a:gd name="connsiteX32" fmla="*/ 6651625 w 13637511"/>
            <a:gd name="connsiteY32" fmla="*/ 1135546 h 1526147"/>
            <a:gd name="connsiteX33" fmla="*/ 7016750 w 13637511"/>
            <a:gd name="connsiteY33" fmla="*/ 778359 h 1526147"/>
            <a:gd name="connsiteX34" fmla="*/ 7144513 w 13637511"/>
            <a:gd name="connsiteY34" fmla="*/ 701686 h 1526147"/>
            <a:gd name="connsiteX35" fmla="*/ 7322039 w 13637511"/>
            <a:gd name="connsiteY35" fmla="*/ 828516 h 1526147"/>
            <a:gd name="connsiteX36" fmla="*/ 7548357 w 13637511"/>
            <a:gd name="connsiteY36" fmla="*/ 1388350 h 1526147"/>
            <a:gd name="connsiteX37" fmla="*/ 8042825 w 13637511"/>
            <a:gd name="connsiteY37" fmla="*/ 1078619 h 1526147"/>
            <a:gd name="connsiteX38" fmla="*/ 8294687 w 13637511"/>
            <a:gd name="connsiteY38" fmla="*/ 1508609 h 1526147"/>
            <a:gd name="connsiteX39" fmla="*/ 8733444 w 13637511"/>
            <a:gd name="connsiteY39" fmla="*/ 1415255 h 1526147"/>
            <a:gd name="connsiteX40" fmla="*/ 9303448 w 13637511"/>
            <a:gd name="connsiteY40" fmla="*/ 717065 h 1526147"/>
            <a:gd name="connsiteX41" fmla="*/ 10010231 w 13637511"/>
            <a:gd name="connsiteY41" fmla="*/ 640092 h 1526147"/>
            <a:gd name="connsiteX42" fmla="*/ 11142981 w 13637511"/>
            <a:gd name="connsiteY42" fmla="*/ 687328 h 1526147"/>
            <a:gd name="connsiteX43" fmla="*/ 11398186 w 13637511"/>
            <a:gd name="connsiteY43" fmla="*/ 1158994 h 1526147"/>
            <a:gd name="connsiteX44" fmla="*/ 11524361 w 13637511"/>
            <a:gd name="connsiteY44" fmla="*/ 804822 h 1526147"/>
            <a:gd name="connsiteX45" fmla="*/ 11955377 w 13637511"/>
            <a:gd name="connsiteY45" fmla="*/ 1283305 h 1526147"/>
            <a:gd name="connsiteX46" fmla="*/ 12676892 w 13637511"/>
            <a:gd name="connsiteY46" fmla="*/ 1202384 h 1526147"/>
            <a:gd name="connsiteX47" fmla="*/ 13598937 w 13637511"/>
            <a:gd name="connsiteY47" fmla="*/ 1274017 h 1526147"/>
            <a:gd name="connsiteX48" fmla="*/ 13405109 w 13637511"/>
            <a:gd name="connsiteY48" fmla="*/ 607147 h 1526147"/>
            <a:gd name="connsiteX49" fmla="*/ 12457813 w 13637511"/>
            <a:gd name="connsiteY49" fmla="*/ 467126 h 1526147"/>
            <a:gd name="connsiteX50" fmla="*/ 12258729 w 13637511"/>
            <a:gd name="connsiteY50" fmla="*/ 796586 h 1526147"/>
            <a:gd name="connsiteX51" fmla="*/ 11461271 w 13637511"/>
            <a:gd name="connsiteY51" fmla="*/ 549489 h 1526147"/>
            <a:gd name="connsiteX52" fmla="*/ 10089107 w 13637511"/>
            <a:gd name="connsiteY52" fmla="*/ 616013 h 1526147"/>
            <a:gd name="connsiteX53" fmla="*/ 9065895 w 13637511"/>
            <a:gd name="connsiteY53" fmla="*/ 596602 h 1526147"/>
            <a:gd name="connsiteX54" fmla="*/ 8599213 w 13637511"/>
            <a:gd name="connsiteY54" fmla="*/ 762313 h 1526147"/>
            <a:gd name="connsiteX55" fmla="*/ 8143875 w 13637511"/>
            <a:gd name="connsiteY55" fmla="*/ 937109 h 1526147"/>
            <a:gd name="connsiteX56" fmla="*/ 7712960 w 13637511"/>
            <a:gd name="connsiteY56" fmla="*/ 1072558 h 1526147"/>
            <a:gd name="connsiteX57" fmla="*/ 7239043 w 13637511"/>
            <a:gd name="connsiteY57" fmla="*/ 548155 h 1526147"/>
            <a:gd name="connsiteX58" fmla="*/ 7159659 w 13637511"/>
            <a:gd name="connsiteY58" fmla="*/ 135420 h 1526147"/>
            <a:gd name="connsiteX59" fmla="*/ 7024687 w 13637511"/>
            <a:gd name="connsiteY59" fmla="*/ 571984 h 1526147"/>
            <a:gd name="connsiteX60" fmla="*/ 6802451 w 13637511"/>
            <a:gd name="connsiteY60" fmla="*/ 317984 h 1526147"/>
            <a:gd name="connsiteX61" fmla="*/ 6699250 w 13637511"/>
            <a:gd name="connsiteY61" fmla="*/ 564046 h 1526147"/>
            <a:gd name="connsiteX62" fmla="*/ 6564312 w 13637511"/>
            <a:gd name="connsiteY62" fmla="*/ 627546 h 1526147"/>
            <a:gd name="connsiteX63" fmla="*/ 6246866 w 13637511"/>
            <a:gd name="connsiteY63" fmla="*/ 183055 h 1526147"/>
            <a:gd name="connsiteX64" fmla="*/ 6151562 w 13637511"/>
            <a:gd name="connsiteY64" fmla="*/ 532296 h 1526147"/>
            <a:gd name="connsiteX65" fmla="*/ 5984875 w 13637511"/>
            <a:gd name="connsiteY65" fmla="*/ 659296 h 1526147"/>
            <a:gd name="connsiteX66" fmla="*/ 5818187 w 13637511"/>
            <a:gd name="connsiteY66" fmla="*/ 587859 h 1526147"/>
            <a:gd name="connsiteX67" fmla="*/ 5429250 w 13637511"/>
            <a:gd name="connsiteY67" fmla="*/ 651359 h 1526147"/>
            <a:gd name="connsiteX68" fmla="*/ 5310187 w 13637511"/>
            <a:gd name="connsiteY68" fmla="*/ 167171 h 1526147"/>
            <a:gd name="connsiteX69" fmla="*/ 5230812 w 13637511"/>
            <a:gd name="connsiteY69" fmla="*/ 564046 h 1526147"/>
            <a:gd name="connsiteX70" fmla="*/ 5080000 w 13637511"/>
            <a:gd name="connsiteY70" fmla="*/ 730734 h 1526147"/>
            <a:gd name="connsiteX71" fmla="*/ 4913312 w 13637511"/>
            <a:gd name="connsiteY71" fmla="*/ 524359 h 1526147"/>
            <a:gd name="connsiteX72" fmla="*/ 4683125 w 13637511"/>
            <a:gd name="connsiteY72" fmla="*/ 135421 h 1526147"/>
            <a:gd name="connsiteX73" fmla="*/ 4532312 w 13637511"/>
            <a:gd name="connsiteY73" fmla="*/ 421171 h 1526147"/>
            <a:gd name="connsiteX74" fmla="*/ 4357687 w 13637511"/>
            <a:gd name="connsiteY74" fmla="*/ 532296 h 1526147"/>
            <a:gd name="connsiteX75" fmla="*/ 4151312 w 13637511"/>
            <a:gd name="connsiteY75" fmla="*/ 429109 h 1526147"/>
            <a:gd name="connsiteX76" fmla="*/ 3873525 w 13637511"/>
            <a:gd name="connsiteY76" fmla="*/ 651358 h 1526147"/>
            <a:gd name="connsiteX77" fmla="*/ 3667359 w 13637511"/>
            <a:gd name="connsiteY77" fmla="*/ 667375 h 1526147"/>
            <a:gd name="connsiteX78" fmla="*/ 3278169 w 13637511"/>
            <a:gd name="connsiteY78" fmla="*/ 254484 h 1526147"/>
            <a:gd name="connsiteX79" fmla="*/ 3095625 w 13637511"/>
            <a:gd name="connsiteY79" fmla="*/ 691074 h 1526147"/>
            <a:gd name="connsiteX80" fmla="*/ 2905125 w 13637511"/>
            <a:gd name="connsiteY80" fmla="*/ 270359 h 1526147"/>
            <a:gd name="connsiteX81" fmla="*/ 2698731 w 13637511"/>
            <a:gd name="connsiteY81" fmla="*/ 214738 h 1526147"/>
            <a:gd name="connsiteX82" fmla="*/ 2532062 w 13637511"/>
            <a:gd name="connsiteY82" fmla="*/ 619609 h 1526147"/>
            <a:gd name="connsiteX83" fmla="*/ 2325687 w 13637511"/>
            <a:gd name="connsiteY83" fmla="*/ 516421 h 1526147"/>
            <a:gd name="connsiteX84" fmla="*/ 2159000 w 13637511"/>
            <a:gd name="connsiteY84" fmla="*/ 532296 h 1526147"/>
            <a:gd name="connsiteX85" fmla="*/ 1976437 w 13637511"/>
            <a:gd name="connsiteY85" fmla="*/ 452921 h 1526147"/>
            <a:gd name="connsiteX86" fmla="*/ 1682732 w 13637511"/>
            <a:gd name="connsiteY86" fmla="*/ 327 h 1526147"/>
            <a:gd name="connsiteX87" fmla="*/ 1381161 w 13637511"/>
            <a:gd name="connsiteY87" fmla="*/ 397242 h 1526147"/>
            <a:gd name="connsiteX88" fmla="*/ 1119187 w 13637511"/>
            <a:gd name="connsiteY88" fmla="*/ 548171 h 1526147"/>
            <a:gd name="connsiteX89" fmla="*/ 825500 w 13637511"/>
            <a:gd name="connsiteY89" fmla="*/ 516421 h 1526147"/>
            <a:gd name="connsiteX90" fmla="*/ 642937 w 13637511"/>
            <a:gd name="connsiteY90" fmla="*/ 405296 h 1526147"/>
            <a:gd name="connsiteX91" fmla="*/ 531812 w 13637511"/>
            <a:gd name="connsiteY91" fmla="*/ 103671 h 1526147"/>
            <a:gd name="connsiteX92" fmla="*/ 365125 w 13637511"/>
            <a:gd name="connsiteY92" fmla="*/ 492609 h 1526147"/>
            <a:gd name="connsiteX93" fmla="*/ 238125 w 13637511"/>
            <a:gd name="connsiteY93" fmla="*/ 103671 h 1526147"/>
            <a:gd name="connsiteX94" fmla="*/ 150812 w 13637511"/>
            <a:gd name="connsiteY94" fmla="*/ 159234 h 1526147"/>
            <a:gd name="connsiteX95" fmla="*/ 0 w 13637511"/>
            <a:gd name="connsiteY95" fmla="*/ 71921 h 1526147"/>
            <a:gd name="connsiteX0" fmla="*/ 0 w 13637511"/>
            <a:gd name="connsiteY0" fmla="*/ 71921 h 1526147"/>
            <a:gd name="connsiteX1" fmla="*/ 7937 w 13637511"/>
            <a:gd name="connsiteY1" fmla="*/ 1246671 h 1526147"/>
            <a:gd name="connsiteX2" fmla="*/ 87312 w 13637511"/>
            <a:gd name="connsiteY2" fmla="*/ 1151421 h 1526147"/>
            <a:gd name="connsiteX3" fmla="*/ 158750 w 13637511"/>
            <a:gd name="connsiteY3" fmla="*/ 1095859 h 1526147"/>
            <a:gd name="connsiteX4" fmla="*/ 222250 w 13637511"/>
            <a:gd name="connsiteY4" fmla="*/ 1183171 h 1526147"/>
            <a:gd name="connsiteX5" fmla="*/ 373062 w 13637511"/>
            <a:gd name="connsiteY5" fmla="*/ 1151421 h 1526147"/>
            <a:gd name="connsiteX6" fmla="*/ 603250 w 13637511"/>
            <a:gd name="connsiteY6" fmla="*/ 960921 h 1526147"/>
            <a:gd name="connsiteX7" fmla="*/ 976312 w 13637511"/>
            <a:gd name="connsiteY7" fmla="*/ 1016484 h 1526147"/>
            <a:gd name="connsiteX8" fmla="*/ 1341437 w 13637511"/>
            <a:gd name="connsiteY8" fmla="*/ 1167296 h 1526147"/>
            <a:gd name="connsiteX9" fmla="*/ 1674812 w 13637511"/>
            <a:gd name="connsiteY9" fmla="*/ 1302234 h 1526147"/>
            <a:gd name="connsiteX10" fmla="*/ 2198687 w 13637511"/>
            <a:gd name="connsiteY10" fmla="*/ 1262546 h 1526147"/>
            <a:gd name="connsiteX11" fmla="*/ 2619375 w 13637511"/>
            <a:gd name="connsiteY11" fmla="*/ 921234 h 1526147"/>
            <a:gd name="connsiteX12" fmla="*/ 2730500 w 13637511"/>
            <a:gd name="connsiteY12" fmla="*/ 857734 h 1526147"/>
            <a:gd name="connsiteX13" fmla="*/ 2944812 w 13637511"/>
            <a:gd name="connsiteY13" fmla="*/ 937109 h 1526147"/>
            <a:gd name="connsiteX14" fmla="*/ 3151187 w 13637511"/>
            <a:gd name="connsiteY14" fmla="*/ 1199046 h 1526147"/>
            <a:gd name="connsiteX15" fmla="*/ 3333750 w 13637511"/>
            <a:gd name="connsiteY15" fmla="*/ 706921 h 1526147"/>
            <a:gd name="connsiteX16" fmla="*/ 3476625 w 13637511"/>
            <a:gd name="connsiteY16" fmla="*/ 738671 h 1526147"/>
            <a:gd name="connsiteX17" fmla="*/ 3770312 w 13637511"/>
            <a:gd name="connsiteY17" fmla="*/ 1087921 h 1526147"/>
            <a:gd name="connsiteX18" fmla="*/ 3929050 w 13637511"/>
            <a:gd name="connsiteY18" fmla="*/ 1341921 h 1526147"/>
            <a:gd name="connsiteX19" fmla="*/ 4175125 w 13637511"/>
            <a:gd name="connsiteY19" fmla="*/ 873609 h 1526147"/>
            <a:gd name="connsiteX20" fmla="*/ 4325937 w 13637511"/>
            <a:gd name="connsiteY20" fmla="*/ 1048234 h 1526147"/>
            <a:gd name="connsiteX21" fmla="*/ 4397347 w 13637511"/>
            <a:gd name="connsiteY21" fmla="*/ 1326046 h 1526147"/>
            <a:gd name="connsiteX22" fmla="*/ 4548134 w 13637511"/>
            <a:gd name="connsiteY22" fmla="*/ 1175250 h 1526147"/>
            <a:gd name="connsiteX23" fmla="*/ 4683125 w 13637511"/>
            <a:gd name="connsiteY23" fmla="*/ 1214921 h 1526147"/>
            <a:gd name="connsiteX24" fmla="*/ 4802187 w 13637511"/>
            <a:gd name="connsiteY24" fmla="*/ 865671 h 1526147"/>
            <a:gd name="connsiteX25" fmla="*/ 4929187 w 13637511"/>
            <a:gd name="connsiteY25" fmla="*/ 1008546 h 1526147"/>
            <a:gd name="connsiteX26" fmla="*/ 5143537 w 13637511"/>
            <a:gd name="connsiteY26" fmla="*/ 802230 h 1526147"/>
            <a:gd name="connsiteX27" fmla="*/ 5278446 w 13637511"/>
            <a:gd name="connsiteY27" fmla="*/ 913335 h 1526147"/>
            <a:gd name="connsiteX28" fmla="*/ 5770562 w 13637511"/>
            <a:gd name="connsiteY28" fmla="*/ 691046 h 1526147"/>
            <a:gd name="connsiteX29" fmla="*/ 6064281 w 13637511"/>
            <a:gd name="connsiteY29" fmla="*/ 1048242 h 1526147"/>
            <a:gd name="connsiteX30" fmla="*/ 6350000 w 13637511"/>
            <a:gd name="connsiteY30" fmla="*/ 667234 h 1526147"/>
            <a:gd name="connsiteX31" fmla="*/ 6524625 w 13637511"/>
            <a:gd name="connsiteY31" fmla="*/ 810109 h 1526147"/>
            <a:gd name="connsiteX32" fmla="*/ 6651625 w 13637511"/>
            <a:gd name="connsiteY32" fmla="*/ 1135546 h 1526147"/>
            <a:gd name="connsiteX33" fmla="*/ 7016750 w 13637511"/>
            <a:gd name="connsiteY33" fmla="*/ 778359 h 1526147"/>
            <a:gd name="connsiteX34" fmla="*/ 7144513 w 13637511"/>
            <a:gd name="connsiteY34" fmla="*/ 701686 h 1526147"/>
            <a:gd name="connsiteX35" fmla="*/ 7322039 w 13637511"/>
            <a:gd name="connsiteY35" fmla="*/ 828516 h 1526147"/>
            <a:gd name="connsiteX36" fmla="*/ 7548357 w 13637511"/>
            <a:gd name="connsiteY36" fmla="*/ 1388350 h 1526147"/>
            <a:gd name="connsiteX37" fmla="*/ 8042825 w 13637511"/>
            <a:gd name="connsiteY37" fmla="*/ 1078619 h 1526147"/>
            <a:gd name="connsiteX38" fmla="*/ 8294687 w 13637511"/>
            <a:gd name="connsiteY38" fmla="*/ 1508609 h 1526147"/>
            <a:gd name="connsiteX39" fmla="*/ 8733444 w 13637511"/>
            <a:gd name="connsiteY39" fmla="*/ 1415255 h 1526147"/>
            <a:gd name="connsiteX40" fmla="*/ 9303448 w 13637511"/>
            <a:gd name="connsiteY40" fmla="*/ 717065 h 1526147"/>
            <a:gd name="connsiteX41" fmla="*/ 10010231 w 13637511"/>
            <a:gd name="connsiteY41" fmla="*/ 640092 h 1526147"/>
            <a:gd name="connsiteX42" fmla="*/ 11142981 w 13637511"/>
            <a:gd name="connsiteY42" fmla="*/ 687328 h 1526147"/>
            <a:gd name="connsiteX43" fmla="*/ 11398186 w 13637511"/>
            <a:gd name="connsiteY43" fmla="*/ 1158994 h 1526147"/>
            <a:gd name="connsiteX44" fmla="*/ 11524361 w 13637511"/>
            <a:gd name="connsiteY44" fmla="*/ 804822 h 1526147"/>
            <a:gd name="connsiteX45" fmla="*/ 11955377 w 13637511"/>
            <a:gd name="connsiteY45" fmla="*/ 1283305 h 1526147"/>
            <a:gd name="connsiteX46" fmla="*/ 12676892 w 13637511"/>
            <a:gd name="connsiteY46" fmla="*/ 1202384 h 1526147"/>
            <a:gd name="connsiteX47" fmla="*/ 13598937 w 13637511"/>
            <a:gd name="connsiteY47" fmla="*/ 1274017 h 1526147"/>
            <a:gd name="connsiteX48" fmla="*/ 13405109 w 13637511"/>
            <a:gd name="connsiteY48" fmla="*/ 607147 h 1526147"/>
            <a:gd name="connsiteX49" fmla="*/ 12457813 w 13637511"/>
            <a:gd name="connsiteY49" fmla="*/ 467126 h 1526147"/>
            <a:gd name="connsiteX50" fmla="*/ 12258729 w 13637511"/>
            <a:gd name="connsiteY50" fmla="*/ 796586 h 1526147"/>
            <a:gd name="connsiteX51" fmla="*/ 11461271 w 13637511"/>
            <a:gd name="connsiteY51" fmla="*/ 549489 h 1526147"/>
            <a:gd name="connsiteX52" fmla="*/ 10089107 w 13637511"/>
            <a:gd name="connsiteY52" fmla="*/ 616013 h 1526147"/>
            <a:gd name="connsiteX53" fmla="*/ 9065895 w 13637511"/>
            <a:gd name="connsiteY53" fmla="*/ 596602 h 1526147"/>
            <a:gd name="connsiteX54" fmla="*/ 8599213 w 13637511"/>
            <a:gd name="connsiteY54" fmla="*/ 762313 h 1526147"/>
            <a:gd name="connsiteX55" fmla="*/ 8143875 w 13637511"/>
            <a:gd name="connsiteY55" fmla="*/ 937109 h 1526147"/>
            <a:gd name="connsiteX56" fmla="*/ 7712960 w 13637511"/>
            <a:gd name="connsiteY56" fmla="*/ 1072558 h 1526147"/>
            <a:gd name="connsiteX57" fmla="*/ 7239043 w 13637511"/>
            <a:gd name="connsiteY57" fmla="*/ 548155 h 1526147"/>
            <a:gd name="connsiteX58" fmla="*/ 7159659 w 13637511"/>
            <a:gd name="connsiteY58" fmla="*/ 135420 h 1526147"/>
            <a:gd name="connsiteX59" fmla="*/ 7024687 w 13637511"/>
            <a:gd name="connsiteY59" fmla="*/ 571984 h 1526147"/>
            <a:gd name="connsiteX60" fmla="*/ 6802451 w 13637511"/>
            <a:gd name="connsiteY60" fmla="*/ 317984 h 1526147"/>
            <a:gd name="connsiteX61" fmla="*/ 6699250 w 13637511"/>
            <a:gd name="connsiteY61" fmla="*/ 564046 h 1526147"/>
            <a:gd name="connsiteX62" fmla="*/ 6564312 w 13637511"/>
            <a:gd name="connsiteY62" fmla="*/ 627546 h 1526147"/>
            <a:gd name="connsiteX63" fmla="*/ 6246866 w 13637511"/>
            <a:gd name="connsiteY63" fmla="*/ 183055 h 1526147"/>
            <a:gd name="connsiteX64" fmla="*/ 6151562 w 13637511"/>
            <a:gd name="connsiteY64" fmla="*/ 532296 h 1526147"/>
            <a:gd name="connsiteX65" fmla="*/ 5984875 w 13637511"/>
            <a:gd name="connsiteY65" fmla="*/ 659296 h 1526147"/>
            <a:gd name="connsiteX66" fmla="*/ 5818187 w 13637511"/>
            <a:gd name="connsiteY66" fmla="*/ 587859 h 1526147"/>
            <a:gd name="connsiteX67" fmla="*/ 5429250 w 13637511"/>
            <a:gd name="connsiteY67" fmla="*/ 651359 h 1526147"/>
            <a:gd name="connsiteX68" fmla="*/ 5310187 w 13637511"/>
            <a:gd name="connsiteY68" fmla="*/ 167171 h 1526147"/>
            <a:gd name="connsiteX69" fmla="*/ 5230812 w 13637511"/>
            <a:gd name="connsiteY69" fmla="*/ 564046 h 1526147"/>
            <a:gd name="connsiteX70" fmla="*/ 5080000 w 13637511"/>
            <a:gd name="connsiteY70" fmla="*/ 730734 h 1526147"/>
            <a:gd name="connsiteX71" fmla="*/ 4913312 w 13637511"/>
            <a:gd name="connsiteY71" fmla="*/ 524359 h 1526147"/>
            <a:gd name="connsiteX72" fmla="*/ 4683125 w 13637511"/>
            <a:gd name="connsiteY72" fmla="*/ 135421 h 1526147"/>
            <a:gd name="connsiteX73" fmla="*/ 4532312 w 13637511"/>
            <a:gd name="connsiteY73" fmla="*/ 421171 h 1526147"/>
            <a:gd name="connsiteX74" fmla="*/ 4357687 w 13637511"/>
            <a:gd name="connsiteY74" fmla="*/ 532296 h 1526147"/>
            <a:gd name="connsiteX75" fmla="*/ 4151312 w 13637511"/>
            <a:gd name="connsiteY75" fmla="*/ 429109 h 1526147"/>
            <a:gd name="connsiteX76" fmla="*/ 3873525 w 13637511"/>
            <a:gd name="connsiteY76" fmla="*/ 651358 h 1526147"/>
            <a:gd name="connsiteX77" fmla="*/ 3667359 w 13637511"/>
            <a:gd name="connsiteY77" fmla="*/ 667375 h 1526147"/>
            <a:gd name="connsiteX78" fmla="*/ 3278169 w 13637511"/>
            <a:gd name="connsiteY78" fmla="*/ 254484 h 1526147"/>
            <a:gd name="connsiteX79" fmla="*/ 3095625 w 13637511"/>
            <a:gd name="connsiteY79" fmla="*/ 691074 h 1526147"/>
            <a:gd name="connsiteX80" fmla="*/ 2905125 w 13637511"/>
            <a:gd name="connsiteY80" fmla="*/ 270359 h 1526147"/>
            <a:gd name="connsiteX81" fmla="*/ 2698731 w 13637511"/>
            <a:gd name="connsiteY81" fmla="*/ 214738 h 1526147"/>
            <a:gd name="connsiteX82" fmla="*/ 2532062 w 13637511"/>
            <a:gd name="connsiteY82" fmla="*/ 619609 h 1526147"/>
            <a:gd name="connsiteX83" fmla="*/ 2325687 w 13637511"/>
            <a:gd name="connsiteY83" fmla="*/ 516421 h 1526147"/>
            <a:gd name="connsiteX84" fmla="*/ 2159000 w 13637511"/>
            <a:gd name="connsiteY84" fmla="*/ 532296 h 1526147"/>
            <a:gd name="connsiteX85" fmla="*/ 1976437 w 13637511"/>
            <a:gd name="connsiteY85" fmla="*/ 452921 h 1526147"/>
            <a:gd name="connsiteX86" fmla="*/ 1682732 w 13637511"/>
            <a:gd name="connsiteY86" fmla="*/ 327 h 1526147"/>
            <a:gd name="connsiteX87" fmla="*/ 1381161 w 13637511"/>
            <a:gd name="connsiteY87" fmla="*/ 397242 h 1526147"/>
            <a:gd name="connsiteX88" fmla="*/ 1119187 w 13637511"/>
            <a:gd name="connsiteY88" fmla="*/ 548171 h 1526147"/>
            <a:gd name="connsiteX89" fmla="*/ 825500 w 13637511"/>
            <a:gd name="connsiteY89" fmla="*/ 516421 h 1526147"/>
            <a:gd name="connsiteX90" fmla="*/ 642937 w 13637511"/>
            <a:gd name="connsiteY90" fmla="*/ 405296 h 1526147"/>
            <a:gd name="connsiteX91" fmla="*/ 531812 w 13637511"/>
            <a:gd name="connsiteY91" fmla="*/ 103671 h 1526147"/>
            <a:gd name="connsiteX92" fmla="*/ 365125 w 13637511"/>
            <a:gd name="connsiteY92" fmla="*/ 492609 h 1526147"/>
            <a:gd name="connsiteX93" fmla="*/ 238125 w 13637511"/>
            <a:gd name="connsiteY93" fmla="*/ 103671 h 1526147"/>
            <a:gd name="connsiteX94" fmla="*/ 150812 w 13637511"/>
            <a:gd name="connsiteY94" fmla="*/ 159234 h 1526147"/>
            <a:gd name="connsiteX95" fmla="*/ 0 w 13637511"/>
            <a:gd name="connsiteY95" fmla="*/ 71921 h 1526147"/>
            <a:gd name="connsiteX0" fmla="*/ 0 w 13674956"/>
            <a:gd name="connsiteY0" fmla="*/ 71921 h 1526147"/>
            <a:gd name="connsiteX1" fmla="*/ 7937 w 13674956"/>
            <a:gd name="connsiteY1" fmla="*/ 1246671 h 1526147"/>
            <a:gd name="connsiteX2" fmla="*/ 87312 w 13674956"/>
            <a:gd name="connsiteY2" fmla="*/ 1151421 h 1526147"/>
            <a:gd name="connsiteX3" fmla="*/ 158750 w 13674956"/>
            <a:gd name="connsiteY3" fmla="*/ 1095859 h 1526147"/>
            <a:gd name="connsiteX4" fmla="*/ 222250 w 13674956"/>
            <a:gd name="connsiteY4" fmla="*/ 1183171 h 1526147"/>
            <a:gd name="connsiteX5" fmla="*/ 373062 w 13674956"/>
            <a:gd name="connsiteY5" fmla="*/ 1151421 h 1526147"/>
            <a:gd name="connsiteX6" fmla="*/ 603250 w 13674956"/>
            <a:gd name="connsiteY6" fmla="*/ 960921 h 1526147"/>
            <a:gd name="connsiteX7" fmla="*/ 976312 w 13674956"/>
            <a:gd name="connsiteY7" fmla="*/ 1016484 h 1526147"/>
            <a:gd name="connsiteX8" fmla="*/ 1341437 w 13674956"/>
            <a:gd name="connsiteY8" fmla="*/ 1167296 h 1526147"/>
            <a:gd name="connsiteX9" fmla="*/ 1674812 w 13674956"/>
            <a:gd name="connsiteY9" fmla="*/ 1302234 h 1526147"/>
            <a:gd name="connsiteX10" fmla="*/ 2198687 w 13674956"/>
            <a:gd name="connsiteY10" fmla="*/ 1262546 h 1526147"/>
            <a:gd name="connsiteX11" fmla="*/ 2619375 w 13674956"/>
            <a:gd name="connsiteY11" fmla="*/ 921234 h 1526147"/>
            <a:gd name="connsiteX12" fmla="*/ 2730500 w 13674956"/>
            <a:gd name="connsiteY12" fmla="*/ 857734 h 1526147"/>
            <a:gd name="connsiteX13" fmla="*/ 2944812 w 13674956"/>
            <a:gd name="connsiteY13" fmla="*/ 937109 h 1526147"/>
            <a:gd name="connsiteX14" fmla="*/ 3151187 w 13674956"/>
            <a:gd name="connsiteY14" fmla="*/ 1199046 h 1526147"/>
            <a:gd name="connsiteX15" fmla="*/ 3333750 w 13674956"/>
            <a:gd name="connsiteY15" fmla="*/ 706921 h 1526147"/>
            <a:gd name="connsiteX16" fmla="*/ 3476625 w 13674956"/>
            <a:gd name="connsiteY16" fmla="*/ 738671 h 1526147"/>
            <a:gd name="connsiteX17" fmla="*/ 3770312 w 13674956"/>
            <a:gd name="connsiteY17" fmla="*/ 1087921 h 1526147"/>
            <a:gd name="connsiteX18" fmla="*/ 3929050 w 13674956"/>
            <a:gd name="connsiteY18" fmla="*/ 1341921 h 1526147"/>
            <a:gd name="connsiteX19" fmla="*/ 4175125 w 13674956"/>
            <a:gd name="connsiteY19" fmla="*/ 873609 h 1526147"/>
            <a:gd name="connsiteX20" fmla="*/ 4325937 w 13674956"/>
            <a:gd name="connsiteY20" fmla="*/ 1048234 h 1526147"/>
            <a:gd name="connsiteX21" fmla="*/ 4397347 w 13674956"/>
            <a:gd name="connsiteY21" fmla="*/ 1326046 h 1526147"/>
            <a:gd name="connsiteX22" fmla="*/ 4548134 w 13674956"/>
            <a:gd name="connsiteY22" fmla="*/ 1175250 h 1526147"/>
            <a:gd name="connsiteX23" fmla="*/ 4683125 w 13674956"/>
            <a:gd name="connsiteY23" fmla="*/ 1214921 h 1526147"/>
            <a:gd name="connsiteX24" fmla="*/ 4802187 w 13674956"/>
            <a:gd name="connsiteY24" fmla="*/ 865671 h 1526147"/>
            <a:gd name="connsiteX25" fmla="*/ 4929187 w 13674956"/>
            <a:gd name="connsiteY25" fmla="*/ 1008546 h 1526147"/>
            <a:gd name="connsiteX26" fmla="*/ 5143537 w 13674956"/>
            <a:gd name="connsiteY26" fmla="*/ 802230 h 1526147"/>
            <a:gd name="connsiteX27" fmla="*/ 5278446 w 13674956"/>
            <a:gd name="connsiteY27" fmla="*/ 913335 h 1526147"/>
            <a:gd name="connsiteX28" fmla="*/ 5770562 w 13674956"/>
            <a:gd name="connsiteY28" fmla="*/ 691046 h 1526147"/>
            <a:gd name="connsiteX29" fmla="*/ 6064281 w 13674956"/>
            <a:gd name="connsiteY29" fmla="*/ 1048242 h 1526147"/>
            <a:gd name="connsiteX30" fmla="*/ 6350000 w 13674956"/>
            <a:gd name="connsiteY30" fmla="*/ 667234 h 1526147"/>
            <a:gd name="connsiteX31" fmla="*/ 6524625 w 13674956"/>
            <a:gd name="connsiteY31" fmla="*/ 810109 h 1526147"/>
            <a:gd name="connsiteX32" fmla="*/ 6651625 w 13674956"/>
            <a:gd name="connsiteY32" fmla="*/ 1135546 h 1526147"/>
            <a:gd name="connsiteX33" fmla="*/ 7016750 w 13674956"/>
            <a:gd name="connsiteY33" fmla="*/ 778359 h 1526147"/>
            <a:gd name="connsiteX34" fmla="*/ 7144513 w 13674956"/>
            <a:gd name="connsiteY34" fmla="*/ 701686 h 1526147"/>
            <a:gd name="connsiteX35" fmla="*/ 7322039 w 13674956"/>
            <a:gd name="connsiteY35" fmla="*/ 828516 h 1526147"/>
            <a:gd name="connsiteX36" fmla="*/ 7548357 w 13674956"/>
            <a:gd name="connsiteY36" fmla="*/ 1388350 h 1526147"/>
            <a:gd name="connsiteX37" fmla="*/ 8042825 w 13674956"/>
            <a:gd name="connsiteY37" fmla="*/ 1078619 h 1526147"/>
            <a:gd name="connsiteX38" fmla="*/ 8294687 w 13674956"/>
            <a:gd name="connsiteY38" fmla="*/ 1508609 h 1526147"/>
            <a:gd name="connsiteX39" fmla="*/ 8733444 w 13674956"/>
            <a:gd name="connsiteY39" fmla="*/ 1415255 h 1526147"/>
            <a:gd name="connsiteX40" fmla="*/ 9303448 w 13674956"/>
            <a:gd name="connsiteY40" fmla="*/ 717065 h 1526147"/>
            <a:gd name="connsiteX41" fmla="*/ 10010231 w 13674956"/>
            <a:gd name="connsiteY41" fmla="*/ 640092 h 1526147"/>
            <a:gd name="connsiteX42" fmla="*/ 11142981 w 13674956"/>
            <a:gd name="connsiteY42" fmla="*/ 687328 h 1526147"/>
            <a:gd name="connsiteX43" fmla="*/ 11398186 w 13674956"/>
            <a:gd name="connsiteY43" fmla="*/ 1158994 h 1526147"/>
            <a:gd name="connsiteX44" fmla="*/ 11524361 w 13674956"/>
            <a:gd name="connsiteY44" fmla="*/ 804822 h 1526147"/>
            <a:gd name="connsiteX45" fmla="*/ 11955377 w 13674956"/>
            <a:gd name="connsiteY45" fmla="*/ 1283305 h 1526147"/>
            <a:gd name="connsiteX46" fmla="*/ 12676892 w 13674956"/>
            <a:gd name="connsiteY46" fmla="*/ 1202384 h 1526147"/>
            <a:gd name="connsiteX47" fmla="*/ 13598937 w 13674956"/>
            <a:gd name="connsiteY47" fmla="*/ 1274017 h 1526147"/>
            <a:gd name="connsiteX48" fmla="*/ 13598827 w 13674956"/>
            <a:gd name="connsiteY48" fmla="*/ 867507 h 1526147"/>
            <a:gd name="connsiteX49" fmla="*/ 13405109 w 13674956"/>
            <a:gd name="connsiteY49" fmla="*/ 607147 h 1526147"/>
            <a:gd name="connsiteX50" fmla="*/ 12457813 w 13674956"/>
            <a:gd name="connsiteY50" fmla="*/ 467126 h 1526147"/>
            <a:gd name="connsiteX51" fmla="*/ 12258729 w 13674956"/>
            <a:gd name="connsiteY51" fmla="*/ 796586 h 1526147"/>
            <a:gd name="connsiteX52" fmla="*/ 11461271 w 13674956"/>
            <a:gd name="connsiteY52" fmla="*/ 549489 h 1526147"/>
            <a:gd name="connsiteX53" fmla="*/ 10089107 w 13674956"/>
            <a:gd name="connsiteY53" fmla="*/ 616013 h 1526147"/>
            <a:gd name="connsiteX54" fmla="*/ 9065895 w 13674956"/>
            <a:gd name="connsiteY54" fmla="*/ 596602 h 1526147"/>
            <a:gd name="connsiteX55" fmla="*/ 8599213 w 13674956"/>
            <a:gd name="connsiteY55" fmla="*/ 762313 h 1526147"/>
            <a:gd name="connsiteX56" fmla="*/ 8143875 w 13674956"/>
            <a:gd name="connsiteY56" fmla="*/ 937109 h 1526147"/>
            <a:gd name="connsiteX57" fmla="*/ 7712960 w 13674956"/>
            <a:gd name="connsiteY57" fmla="*/ 1072558 h 1526147"/>
            <a:gd name="connsiteX58" fmla="*/ 7239043 w 13674956"/>
            <a:gd name="connsiteY58" fmla="*/ 548155 h 1526147"/>
            <a:gd name="connsiteX59" fmla="*/ 7159659 w 13674956"/>
            <a:gd name="connsiteY59" fmla="*/ 135420 h 1526147"/>
            <a:gd name="connsiteX60" fmla="*/ 7024687 w 13674956"/>
            <a:gd name="connsiteY60" fmla="*/ 571984 h 1526147"/>
            <a:gd name="connsiteX61" fmla="*/ 6802451 w 13674956"/>
            <a:gd name="connsiteY61" fmla="*/ 317984 h 1526147"/>
            <a:gd name="connsiteX62" fmla="*/ 6699250 w 13674956"/>
            <a:gd name="connsiteY62" fmla="*/ 564046 h 1526147"/>
            <a:gd name="connsiteX63" fmla="*/ 6564312 w 13674956"/>
            <a:gd name="connsiteY63" fmla="*/ 627546 h 1526147"/>
            <a:gd name="connsiteX64" fmla="*/ 6246866 w 13674956"/>
            <a:gd name="connsiteY64" fmla="*/ 183055 h 1526147"/>
            <a:gd name="connsiteX65" fmla="*/ 6151562 w 13674956"/>
            <a:gd name="connsiteY65" fmla="*/ 532296 h 1526147"/>
            <a:gd name="connsiteX66" fmla="*/ 5984875 w 13674956"/>
            <a:gd name="connsiteY66" fmla="*/ 659296 h 1526147"/>
            <a:gd name="connsiteX67" fmla="*/ 5818187 w 13674956"/>
            <a:gd name="connsiteY67" fmla="*/ 587859 h 1526147"/>
            <a:gd name="connsiteX68" fmla="*/ 5429250 w 13674956"/>
            <a:gd name="connsiteY68" fmla="*/ 651359 h 1526147"/>
            <a:gd name="connsiteX69" fmla="*/ 5310187 w 13674956"/>
            <a:gd name="connsiteY69" fmla="*/ 167171 h 1526147"/>
            <a:gd name="connsiteX70" fmla="*/ 5230812 w 13674956"/>
            <a:gd name="connsiteY70" fmla="*/ 564046 h 1526147"/>
            <a:gd name="connsiteX71" fmla="*/ 5080000 w 13674956"/>
            <a:gd name="connsiteY71" fmla="*/ 730734 h 1526147"/>
            <a:gd name="connsiteX72" fmla="*/ 4913312 w 13674956"/>
            <a:gd name="connsiteY72" fmla="*/ 524359 h 1526147"/>
            <a:gd name="connsiteX73" fmla="*/ 4683125 w 13674956"/>
            <a:gd name="connsiteY73" fmla="*/ 135421 h 1526147"/>
            <a:gd name="connsiteX74" fmla="*/ 4532312 w 13674956"/>
            <a:gd name="connsiteY74" fmla="*/ 421171 h 1526147"/>
            <a:gd name="connsiteX75" fmla="*/ 4357687 w 13674956"/>
            <a:gd name="connsiteY75" fmla="*/ 532296 h 1526147"/>
            <a:gd name="connsiteX76" fmla="*/ 4151312 w 13674956"/>
            <a:gd name="connsiteY76" fmla="*/ 429109 h 1526147"/>
            <a:gd name="connsiteX77" fmla="*/ 3873525 w 13674956"/>
            <a:gd name="connsiteY77" fmla="*/ 651358 h 1526147"/>
            <a:gd name="connsiteX78" fmla="*/ 3667359 w 13674956"/>
            <a:gd name="connsiteY78" fmla="*/ 667375 h 1526147"/>
            <a:gd name="connsiteX79" fmla="*/ 3278169 w 13674956"/>
            <a:gd name="connsiteY79" fmla="*/ 254484 h 1526147"/>
            <a:gd name="connsiteX80" fmla="*/ 3095625 w 13674956"/>
            <a:gd name="connsiteY80" fmla="*/ 691074 h 1526147"/>
            <a:gd name="connsiteX81" fmla="*/ 2905125 w 13674956"/>
            <a:gd name="connsiteY81" fmla="*/ 270359 h 1526147"/>
            <a:gd name="connsiteX82" fmla="*/ 2698731 w 13674956"/>
            <a:gd name="connsiteY82" fmla="*/ 214738 h 1526147"/>
            <a:gd name="connsiteX83" fmla="*/ 2532062 w 13674956"/>
            <a:gd name="connsiteY83" fmla="*/ 619609 h 1526147"/>
            <a:gd name="connsiteX84" fmla="*/ 2325687 w 13674956"/>
            <a:gd name="connsiteY84" fmla="*/ 516421 h 1526147"/>
            <a:gd name="connsiteX85" fmla="*/ 2159000 w 13674956"/>
            <a:gd name="connsiteY85" fmla="*/ 532296 h 1526147"/>
            <a:gd name="connsiteX86" fmla="*/ 1976437 w 13674956"/>
            <a:gd name="connsiteY86" fmla="*/ 452921 h 1526147"/>
            <a:gd name="connsiteX87" fmla="*/ 1682732 w 13674956"/>
            <a:gd name="connsiteY87" fmla="*/ 327 h 1526147"/>
            <a:gd name="connsiteX88" fmla="*/ 1381161 w 13674956"/>
            <a:gd name="connsiteY88" fmla="*/ 397242 h 1526147"/>
            <a:gd name="connsiteX89" fmla="*/ 1119187 w 13674956"/>
            <a:gd name="connsiteY89" fmla="*/ 548171 h 1526147"/>
            <a:gd name="connsiteX90" fmla="*/ 825500 w 13674956"/>
            <a:gd name="connsiteY90" fmla="*/ 516421 h 1526147"/>
            <a:gd name="connsiteX91" fmla="*/ 642937 w 13674956"/>
            <a:gd name="connsiteY91" fmla="*/ 405296 h 1526147"/>
            <a:gd name="connsiteX92" fmla="*/ 531812 w 13674956"/>
            <a:gd name="connsiteY92" fmla="*/ 103671 h 1526147"/>
            <a:gd name="connsiteX93" fmla="*/ 365125 w 13674956"/>
            <a:gd name="connsiteY93" fmla="*/ 492609 h 1526147"/>
            <a:gd name="connsiteX94" fmla="*/ 238125 w 13674956"/>
            <a:gd name="connsiteY94" fmla="*/ 103671 h 1526147"/>
            <a:gd name="connsiteX95" fmla="*/ 150812 w 13674956"/>
            <a:gd name="connsiteY95" fmla="*/ 159234 h 1526147"/>
            <a:gd name="connsiteX96" fmla="*/ 0 w 13674956"/>
            <a:gd name="connsiteY96" fmla="*/ 71921 h 1526147"/>
            <a:gd name="connsiteX0" fmla="*/ 0 w 13752568"/>
            <a:gd name="connsiteY0" fmla="*/ 71921 h 1526147"/>
            <a:gd name="connsiteX1" fmla="*/ 7937 w 13752568"/>
            <a:gd name="connsiteY1" fmla="*/ 1246671 h 1526147"/>
            <a:gd name="connsiteX2" fmla="*/ 87312 w 13752568"/>
            <a:gd name="connsiteY2" fmla="*/ 1151421 h 1526147"/>
            <a:gd name="connsiteX3" fmla="*/ 158750 w 13752568"/>
            <a:gd name="connsiteY3" fmla="*/ 1095859 h 1526147"/>
            <a:gd name="connsiteX4" fmla="*/ 222250 w 13752568"/>
            <a:gd name="connsiteY4" fmla="*/ 1183171 h 1526147"/>
            <a:gd name="connsiteX5" fmla="*/ 373062 w 13752568"/>
            <a:gd name="connsiteY5" fmla="*/ 1151421 h 1526147"/>
            <a:gd name="connsiteX6" fmla="*/ 603250 w 13752568"/>
            <a:gd name="connsiteY6" fmla="*/ 960921 h 1526147"/>
            <a:gd name="connsiteX7" fmla="*/ 976312 w 13752568"/>
            <a:gd name="connsiteY7" fmla="*/ 1016484 h 1526147"/>
            <a:gd name="connsiteX8" fmla="*/ 1341437 w 13752568"/>
            <a:gd name="connsiteY8" fmla="*/ 1167296 h 1526147"/>
            <a:gd name="connsiteX9" fmla="*/ 1674812 w 13752568"/>
            <a:gd name="connsiteY9" fmla="*/ 1302234 h 1526147"/>
            <a:gd name="connsiteX10" fmla="*/ 2198687 w 13752568"/>
            <a:gd name="connsiteY10" fmla="*/ 1262546 h 1526147"/>
            <a:gd name="connsiteX11" fmla="*/ 2619375 w 13752568"/>
            <a:gd name="connsiteY11" fmla="*/ 921234 h 1526147"/>
            <a:gd name="connsiteX12" fmla="*/ 2730500 w 13752568"/>
            <a:gd name="connsiteY12" fmla="*/ 857734 h 1526147"/>
            <a:gd name="connsiteX13" fmla="*/ 2944812 w 13752568"/>
            <a:gd name="connsiteY13" fmla="*/ 937109 h 1526147"/>
            <a:gd name="connsiteX14" fmla="*/ 3151187 w 13752568"/>
            <a:gd name="connsiteY14" fmla="*/ 1199046 h 1526147"/>
            <a:gd name="connsiteX15" fmla="*/ 3333750 w 13752568"/>
            <a:gd name="connsiteY15" fmla="*/ 706921 h 1526147"/>
            <a:gd name="connsiteX16" fmla="*/ 3476625 w 13752568"/>
            <a:gd name="connsiteY16" fmla="*/ 738671 h 1526147"/>
            <a:gd name="connsiteX17" fmla="*/ 3770312 w 13752568"/>
            <a:gd name="connsiteY17" fmla="*/ 1087921 h 1526147"/>
            <a:gd name="connsiteX18" fmla="*/ 3929050 w 13752568"/>
            <a:gd name="connsiteY18" fmla="*/ 1341921 h 1526147"/>
            <a:gd name="connsiteX19" fmla="*/ 4175125 w 13752568"/>
            <a:gd name="connsiteY19" fmla="*/ 873609 h 1526147"/>
            <a:gd name="connsiteX20" fmla="*/ 4325937 w 13752568"/>
            <a:gd name="connsiteY20" fmla="*/ 1048234 h 1526147"/>
            <a:gd name="connsiteX21" fmla="*/ 4397347 w 13752568"/>
            <a:gd name="connsiteY21" fmla="*/ 1326046 h 1526147"/>
            <a:gd name="connsiteX22" fmla="*/ 4548134 w 13752568"/>
            <a:gd name="connsiteY22" fmla="*/ 1175250 h 1526147"/>
            <a:gd name="connsiteX23" fmla="*/ 4683125 w 13752568"/>
            <a:gd name="connsiteY23" fmla="*/ 1214921 h 1526147"/>
            <a:gd name="connsiteX24" fmla="*/ 4802187 w 13752568"/>
            <a:gd name="connsiteY24" fmla="*/ 865671 h 1526147"/>
            <a:gd name="connsiteX25" fmla="*/ 4929187 w 13752568"/>
            <a:gd name="connsiteY25" fmla="*/ 1008546 h 1526147"/>
            <a:gd name="connsiteX26" fmla="*/ 5143537 w 13752568"/>
            <a:gd name="connsiteY26" fmla="*/ 802230 h 1526147"/>
            <a:gd name="connsiteX27" fmla="*/ 5278446 w 13752568"/>
            <a:gd name="connsiteY27" fmla="*/ 913335 h 1526147"/>
            <a:gd name="connsiteX28" fmla="*/ 5770562 w 13752568"/>
            <a:gd name="connsiteY28" fmla="*/ 691046 h 1526147"/>
            <a:gd name="connsiteX29" fmla="*/ 6064281 w 13752568"/>
            <a:gd name="connsiteY29" fmla="*/ 1048242 h 1526147"/>
            <a:gd name="connsiteX30" fmla="*/ 6350000 w 13752568"/>
            <a:gd name="connsiteY30" fmla="*/ 667234 h 1526147"/>
            <a:gd name="connsiteX31" fmla="*/ 6524625 w 13752568"/>
            <a:gd name="connsiteY31" fmla="*/ 810109 h 1526147"/>
            <a:gd name="connsiteX32" fmla="*/ 6651625 w 13752568"/>
            <a:gd name="connsiteY32" fmla="*/ 1135546 h 1526147"/>
            <a:gd name="connsiteX33" fmla="*/ 7016750 w 13752568"/>
            <a:gd name="connsiteY33" fmla="*/ 778359 h 1526147"/>
            <a:gd name="connsiteX34" fmla="*/ 7144513 w 13752568"/>
            <a:gd name="connsiteY34" fmla="*/ 701686 h 1526147"/>
            <a:gd name="connsiteX35" fmla="*/ 7322039 w 13752568"/>
            <a:gd name="connsiteY35" fmla="*/ 828516 h 1526147"/>
            <a:gd name="connsiteX36" fmla="*/ 7548357 w 13752568"/>
            <a:gd name="connsiteY36" fmla="*/ 1388350 h 1526147"/>
            <a:gd name="connsiteX37" fmla="*/ 8042825 w 13752568"/>
            <a:gd name="connsiteY37" fmla="*/ 1078619 h 1526147"/>
            <a:gd name="connsiteX38" fmla="*/ 8294687 w 13752568"/>
            <a:gd name="connsiteY38" fmla="*/ 1508609 h 1526147"/>
            <a:gd name="connsiteX39" fmla="*/ 8733444 w 13752568"/>
            <a:gd name="connsiteY39" fmla="*/ 1415255 h 1526147"/>
            <a:gd name="connsiteX40" fmla="*/ 9303448 w 13752568"/>
            <a:gd name="connsiteY40" fmla="*/ 717065 h 1526147"/>
            <a:gd name="connsiteX41" fmla="*/ 10010231 w 13752568"/>
            <a:gd name="connsiteY41" fmla="*/ 640092 h 1526147"/>
            <a:gd name="connsiteX42" fmla="*/ 11142981 w 13752568"/>
            <a:gd name="connsiteY42" fmla="*/ 687328 h 1526147"/>
            <a:gd name="connsiteX43" fmla="*/ 11398186 w 13752568"/>
            <a:gd name="connsiteY43" fmla="*/ 1158994 h 1526147"/>
            <a:gd name="connsiteX44" fmla="*/ 11524361 w 13752568"/>
            <a:gd name="connsiteY44" fmla="*/ 804822 h 1526147"/>
            <a:gd name="connsiteX45" fmla="*/ 11955377 w 13752568"/>
            <a:gd name="connsiteY45" fmla="*/ 1283305 h 1526147"/>
            <a:gd name="connsiteX46" fmla="*/ 12676892 w 13752568"/>
            <a:gd name="connsiteY46" fmla="*/ 1202384 h 1526147"/>
            <a:gd name="connsiteX47" fmla="*/ 13598937 w 13752568"/>
            <a:gd name="connsiteY47" fmla="*/ 1274017 h 1526147"/>
            <a:gd name="connsiteX48" fmla="*/ 13739231 w 13752568"/>
            <a:gd name="connsiteY48" fmla="*/ 867507 h 1526147"/>
            <a:gd name="connsiteX49" fmla="*/ 13405109 w 13752568"/>
            <a:gd name="connsiteY49" fmla="*/ 607147 h 1526147"/>
            <a:gd name="connsiteX50" fmla="*/ 12457813 w 13752568"/>
            <a:gd name="connsiteY50" fmla="*/ 467126 h 1526147"/>
            <a:gd name="connsiteX51" fmla="*/ 12258729 w 13752568"/>
            <a:gd name="connsiteY51" fmla="*/ 796586 h 1526147"/>
            <a:gd name="connsiteX52" fmla="*/ 11461271 w 13752568"/>
            <a:gd name="connsiteY52" fmla="*/ 549489 h 1526147"/>
            <a:gd name="connsiteX53" fmla="*/ 10089107 w 13752568"/>
            <a:gd name="connsiteY53" fmla="*/ 616013 h 1526147"/>
            <a:gd name="connsiteX54" fmla="*/ 9065895 w 13752568"/>
            <a:gd name="connsiteY54" fmla="*/ 596602 h 1526147"/>
            <a:gd name="connsiteX55" fmla="*/ 8599213 w 13752568"/>
            <a:gd name="connsiteY55" fmla="*/ 762313 h 1526147"/>
            <a:gd name="connsiteX56" fmla="*/ 8143875 w 13752568"/>
            <a:gd name="connsiteY56" fmla="*/ 937109 h 1526147"/>
            <a:gd name="connsiteX57" fmla="*/ 7712960 w 13752568"/>
            <a:gd name="connsiteY57" fmla="*/ 1072558 h 1526147"/>
            <a:gd name="connsiteX58" fmla="*/ 7239043 w 13752568"/>
            <a:gd name="connsiteY58" fmla="*/ 548155 h 1526147"/>
            <a:gd name="connsiteX59" fmla="*/ 7159659 w 13752568"/>
            <a:gd name="connsiteY59" fmla="*/ 135420 h 1526147"/>
            <a:gd name="connsiteX60" fmla="*/ 7024687 w 13752568"/>
            <a:gd name="connsiteY60" fmla="*/ 571984 h 1526147"/>
            <a:gd name="connsiteX61" fmla="*/ 6802451 w 13752568"/>
            <a:gd name="connsiteY61" fmla="*/ 317984 h 1526147"/>
            <a:gd name="connsiteX62" fmla="*/ 6699250 w 13752568"/>
            <a:gd name="connsiteY62" fmla="*/ 564046 h 1526147"/>
            <a:gd name="connsiteX63" fmla="*/ 6564312 w 13752568"/>
            <a:gd name="connsiteY63" fmla="*/ 627546 h 1526147"/>
            <a:gd name="connsiteX64" fmla="*/ 6246866 w 13752568"/>
            <a:gd name="connsiteY64" fmla="*/ 183055 h 1526147"/>
            <a:gd name="connsiteX65" fmla="*/ 6151562 w 13752568"/>
            <a:gd name="connsiteY65" fmla="*/ 532296 h 1526147"/>
            <a:gd name="connsiteX66" fmla="*/ 5984875 w 13752568"/>
            <a:gd name="connsiteY66" fmla="*/ 659296 h 1526147"/>
            <a:gd name="connsiteX67" fmla="*/ 5818187 w 13752568"/>
            <a:gd name="connsiteY67" fmla="*/ 587859 h 1526147"/>
            <a:gd name="connsiteX68" fmla="*/ 5429250 w 13752568"/>
            <a:gd name="connsiteY68" fmla="*/ 651359 h 1526147"/>
            <a:gd name="connsiteX69" fmla="*/ 5310187 w 13752568"/>
            <a:gd name="connsiteY69" fmla="*/ 167171 h 1526147"/>
            <a:gd name="connsiteX70" fmla="*/ 5230812 w 13752568"/>
            <a:gd name="connsiteY70" fmla="*/ 564046 h 1526147"/>
            <a:gd name="connsiteX71" fmla="*/ 5080000 w 13752568"/>
            <a:gd name="connsiteY71" fmla="*/ 730734 h 1526147"/>
            <a:gd name="connsiteX72" fmla="*/ 4913312 w 13752568"/>
            <a:gd name="connsiteY72" fmla="*/ 524359 h 1526147"/>
            <a:gd name="connsiteX73" fmla="*/ 4683125 w 13752568"/>
            <a:gd name="connsiteY73" fmla="*/ 135421 h 1526147"/>
            <a:gd name="connsiteX74" fmla="*/ 4532312 w 13752568"/>
            <a:gd name="connsiteY74" fmla="*/ 421171 h 1526147"/>
            <a:gd name="connsiteX75" fmla="*/ 4357687 w 13752568"/>
            <a:gd name="connsiteY75" fmla="*/ 532296 h 1526147"/>
            <a:gd name="connsiteX76" fmla="*/ 4151312 w 13752568"/>
            <a:gd name="connsiteY76" fmla="*/ 429109 h 1526147"/>
            <a:gd name="connsiteX77" fmla="*/ 3873525 w 13752568"/>
            <a:gd name="connsiteY77" fmla="*/ 651358 h 1526147"/>
            <a:gd name="connsiteX78" fmla="*/ 3667359 w 13752568"/>
            <a:gd name="connsiteY78" fmla="*/ 667375 h 1526147"/>
            <a:gd name="connsiteX79" fmla="*/ 3278169 w 13752568"/>
            <a:gd name="connsiteY79" fmla="*/ 254484 h 1526147"/>
            <a:gd name="connsiteX80" fmla="*/ 3095625 w 13752568"/>
            <a:gd name="connsiteY80" fmla="*/ 691074 h 1526147"/>
            <a:gd name="connsiteX81" fmla="*/ 2905125 w 13752568"/>
            <a:gd name="connsiteY81" fmla="*/ 270359 h 1526147"/>
            <a:gd name="connsiteX82" fmla="*/ 2698731 w 13752568"/>
            <a:gd name="connsiteY82" fmla="*/ 214738 h 1526147"/>
            <a:gd name="connsiteX83" fmla="*/ 2532062 w 13752568"/>
            <a:gd name="connsiteY83" fmla="*/ 619609 h 1526147"/>
            <a:gd name="connsiteX84" fmla="*/ 2325687 w 13752568"/>
            <a:gd name="connsiteY84" fmla="*/ 516421 h 1526147"/>
            <a:gd name="connsiteX85" fmla="*/ 2159000 w 13752568"/>
            <a:gd name="connsiteY85" fmla="*/ 532296 h 1526147"/>
            <a:gd name="connsiteX86" fmla="*/ 1976437 w 13752568"/>
            <a:gd name="connsiteY86" fmla="*/ 452921 h 1526147"/>
            <a:gd name="connsiteX87" fmla="*/ 1682732 w 13752568"/>
            <a:gd name="connsiteY87" fmla="*/ 327 h 1526147"/>
            <a:gd name="connsiteX88" fmla="*/ 1381161 w 13752568"/>
            <a:gd name="connsiteY88" fmla="*/ 397242 h 1526147"/>
            <a:gd name="connsiteX89" fmla="*/ 1119187 w 13752568"/>
            <a:gd name="connsiteY89" fmla="*/ 548171 h 1526147"/>
            <a:gd name="connsiteX90" fmla="*/ 825500 w 13752568"/>
            <a:gd name="connsiteY90" fmla="*/ 516421 h 1526147"/>
            <a:gd name="connsiteX91" fmla="*/ 642937 w 13752568"/>
            <a:gd name="connsiteY91" fmla="*/ 405296 h 1526147"/>
            <a:gd name="connsiteX92" fmla="*/ 531812 w 13752568"/>
            <a:gd name="connsiteY92" fmla="*/ 103671 h 1526147"/>
            <a:gd name="connsiteX93" fmla="*/ 365125 w 13752568"/>
            <a:gd name="connsiteY93" fmla="*/ 492609 h 1526147"/>
            <a:gd name="connsiteX94" fmla="*/ 238125 w 13752568"/>
            <a:gd name="connsiteY94" fmla="*/ 103671 h 1526147"/>
            <a:gd name="connsiteX95" fmla="*/ 150812 w 13752568"/>
            <a:gd name="connsiteY95" fmla="*/ 159234 h 1526147"/>
            <a:gd name="connsiteX96" fmla="*/ 0 w 13752568"/>
            <a:gd name="connsiteY96" fmla="*/ 71921 h 1526147"/>
            <a:gd name="connsiteX0" fmla="*/ 0 w 13752568"/>
            <a:gd name="connsiteY0" fmla="*/ 71921 h 1526147"/>
            <a:gd name="connsiteX1" fmla="*/ 7937 w 13752568"/>
            <a:gd name="connsiteY1" fmla="*/ 1246671 h 1526147"/>
            <a:gd name="connsiteX2" fmla="*/ 87312 w 13752568"/>
            <a:gd name="connsiteY2" fmla="*/ 1151421 h 1526147"/>
            <a:gd name="connsiteX3" fmla="*/ 158750 w 13752568"/>
            <a:gd name="connsiteY3" fmla="*/ 1095859 h 1526147"/>
            <a:gd name="connsiteX4" fmla="*/ 222250 w 13752568"/>
            <a:gd name="connsiteY4" fmla="*/ 1183171 h 1526147"/>
            <a:gd name="connsiteX5" fmla="*/ 373062 w 13752568"/>
            <a:gd name="connsiteY5" fmla="*/ 1151421 h 1526147"/>
            <a:gd name="connsiteX6" fmla="*/ 603250 w 13752568"/>
            <a:gd name="connsiteY6" fmla="*/ 960921 h 1526147"/>
            <a:gd name="connsiteX7" fmla="*/ 976312 w 13752568"/>
            <a:gd name="connsiteY7" fmla="*/ 1016484 h 1526147"/>
            <a:gd name="connsiteX8" fmla="*/ 1341437 w 13752568"/>
            <a:gd name="connsiteY8" fmla="*/ 1167296 h 1526147"/>
            <a:gd name="connsiteX9" fmla="*/ 1674812 w 13752568"/>
            <a:gd name="connsiteY9" fmla="*/ 1302234 h 1526147"/>
            <a:gd name="connsiteX10" fmla="*/ 2198687 w 13752568"/>
            <a:gd name="connsiteY10" fmla="*/ 1262546 h 1526147"/>
            <a:gd name="connsiteX11" fmla="*/ 2619375 w 13752568"/>
            <a:gd name="connsiteY11" fmla="*/ 921234 h 1526147"/>
            <a:gd name="connsiteX12" fmla="*/ 2730500 w 13752568"/>
            <a:gd name="connsiteY12" fmla="*/ 857734 h 1526147"/>
            <a:gd name="connsiteX13" fmla="*/ 2944812 w 13752568"/>
            <a:gd name="connsiteY13" fmla="*/ 937109 h 1526147"/>
            <a:gd name="connsiteX14" fmla="*/ 3151187 w 13752568"/>
            <a:gd name="connsiteY14" fmla="*/ 1199046 h 1526147"/>
            <a:gd name="connsiteX15" fmla="*/ 3333750 w 13752568"/>
            <a:gd name="connsiteY15" fmla="*/ 706921 h 1526147"/>
            <a:gd name="connsiteX16" fmla="*/ 3476625 w 13752568"/>
            <a:gd name="connsiteY16" fmla="*/ 738671 h 1526147"/>
            <a:gd name="connsiteX17" fmla="*/ 3770312 w 13752568"/>
            <a:gd name="connsiteY17" fmla="*/ 1087921 h 1526147"/>
            <a:gd name="connsiteX18" fmla="*/ 3929050 w 13752568"/>
            <a:gd name="connsiteY18" fmla="*/ 1341921 h 1526147"/>
            <a:gd name="connsiteX19" fmla="*/ 4175125 w 13752568"/>
            <a:gd name="connsiteY19" fmla="*/ 873609 h 1526147"/>
            <a:gd name="connsiteX20" fmla="*/ 4325937 w 13752568"/>
            <a:gd name="connsiteY20" fmla="*/ 1048234 h 1526147"/>
            <a:gd name="connsiteX21" fmla="*/ 4397347 w 13752568"/>
            <a:gd name="connsiteY21" fmla="*/ 1326046 h 1526147"/>
            <a:gd name="connsiteX22" fmla="*/ 4548134 w 13752568"/>
            <a:gd name="connsiteY22" fmla="*/ 1175250 h 1526147"/>
            <a:gd name="connsiteX23" fmla="*/ 4683125 w 13752568"/>
            <a:gd name="connsiteY23" fmla="*/ 1214921 h 1526147"/>
            <a:gd name="connsiteX24" fmla="*/ 4802187 w 13752568"/>
            <a:gd name="connsiteY24" fmla="*/ 865671 h 1526147"/>
            <a:gd name="connsiteX25" fmla="*/ 4929187 w 13752568"/>
            <a:gd name="connsiteY25" fmla="*/ 1008546 h 1526147"/>
            <a:gd name="connsiteX26" fmla="*/ 5143537 w 13752568"/>
            <a:gd name="connsiteY26" fmla="*/ 802230 h 1526147"/>
            <a:gd name="connsiteX27" fmla="*/ 5278446 w 13752568"/>
            <a:gd name="connsiteY27" fmla="*/ 913335 h 1526147"/>
            <a:gd name="connsiteX28" fmla="*/ 5770562 w 13752568"/>
            <a:gd name="connsiteY28" fmla="*/ 691046 h 1526147"/>
            <a:gd name="connsiteX29" fmla="*/ 6064281 w 13752568"/>
            <a:gd name="connsiteY29" fmla="*/ 1048242 h 1526147"/>
            <a:gd name="connsiteX30" fmla="*/ 6350000 w 13752568"/>
            <a:gd name="connsiteY30" fmla="*/ 667234 h 1526147"/>
            <a:gd name="connsiteX31" fmla="*/ 6524625 w 13752568"/>
            <a:gd name="connsiteY31" fmla="*/ 810109 h 1526147"/>
            <a:gd name="connsiteX32" fmla="*/ 6651625 w 13752568"/>
            <a:gd name="connsiteY32" fmla="*/ 1135546 h 1526147"/>
            <a:gd name="connsiteX33" fmla="*/ 7016750 w 13752568"/>
            <a:gd name="connsiteY33" fmla="*/ 778359 h 1526147"/>
            <a:gd name="connsiteX34" fmla="*/ 7144513 w 13752568"/>
            <a:gd name="connsiteY34" fmla="*/ 701686 h 1526147"/>
            <a:gd name="connsiteX35" fmla="*/ 7322039 w 13752568"/>
            <a:gd name="connsiteY35" fmla="*/ 828516 h 1526147"/>
            <a:gd name="connsiteX36" fmla="*/ 7548357 w 13752568"/>
            <a:gd name="connsiteY36" fmla="*/ 1388350 h 1526147"/>
            <a:gd name="connsiteX37" fmla="*/ 8042825 w 13752568"/>
            <a:gd name="connsiteY37" fmla="*/ 1078619 h 1526147"/>
            <a:gd name="connsiteX38" fmla="*/ 8294687 w 13752568"/>
            <a:gd name="connsiteY38" fmla="*/ 1508609 h 1526147"/>
            <a:gd name="connsiteX39" fmla="*/ 8733444 w 13752568"/>
            <a:gd name="connsiteY39" fmla="*/ 1415255 h 1526147"/>
            <a:gd name="connsiteX40" fmla="*/ 9303448 w 13752568"/>
            <a:gd name="connsiteY40" fmla="*/ 717065 h 1526147"/>
            <a:gd name="connsiteX41" fmla="*/ 10010231 w 13752568"/>
            <a:gd name="connsiteY41" fmla="*/ 640092 h 1526147"/>
            <a:gd name="connsiteX42" fmla="*/ 11142981 w 13752568"/>
            <a:gd name="connsiteY42" fmla="*/ 687328 h 1526147"/>
            <a:gd name="connsiteX43" fmla="*/ 11398186 w 13752568"/>
            <a:gd name="connsiteY43" fmla="*/ 1158994 h 1526147"/>
            <a:gd name="connsiteX44" fmla="*/ 11524361 w 13752568"/>
            <a:gd name="connsiteY44" fmla="*/ 804822 h 1526147"/>
            <a:gd name="connsiteX45" fmla="*/ 12049057 w 13752568"/>
            <a:gd name="connsiteY45" fmla="*/ 1336506 h 1526147"/>
            <a:gd name="connsiteX46" fmla="*/ 12676892 w 13752568"/>
            <a:gd name="connsiteY46" fmla="*/ 1202384 h 1526147"/>
            <a:gd name="connsiteX47" fmla="*/ 13598937 w 13752568"/>
            <a:gd name="connsiteY47" fmla="*/ 1274017 h 1526147"/>
            <a:gd name="connsiteX48" fmla="*/ 13739231 w 13752568"/>
            <a:gd name="connsiteY48" fmla="*/ 867507 h 1526147"/>
            <a:gd name="connsiteX49" fmla="*/ 13405109 w 13752568"/>
            <a:gd name="connsiteY49" fmla="*/ 607147 h 1526147"/>
            <a:gd name="connsiteX50" fmla="*/ 12457813 w 13752568"/>
            <a:gd name="connsiteY50" fmla="*/ 467126 h 1526147"/>
            <a:gd name="connsiteX51" fmla="*/ 12258729 w 13752568"/>
            <a:gd name="connsiteY51" fmla="*/ 796586 h 1526147"/>
            <a:gd name="connsiteX52" fmla="*/ 11461271 w 13752568"/>
            <a:gd name="connsiteY52" fmla="*/ 549489 h 1526147"/>
            <a:gd name="connsiteX53" fmla="*/ 10089107 w 13752568"/>
            <a:gd name="connsiteY53" fmla="*/ 616013 h 1526147"/>
            <a:gd name="connsiteX54" fmla="*/ 9065895 w 13752568"/>
            <a:gd name="connsiteY54" fmla="*/ 596602 h 1526147"/>
            <a:gd name="connsiteX55" fmla="*/ 8599213 w 13752568"/>
            <a:gd name="connsiteY55" fmla="*/ 762313 h 1526147"/>
            <a:gd name="connsiteX56" fmla="*/ 8143875 w 13752568"/>
            <a:gd name="connsiteY56" fmla="*/ 937109 h 1526147"/>
            <a:gd name="connsiteX57" fmla="*/ 7712960 w 13752568"/>
            <a:gd name="connsiteY57" fmla="*/ 1072558 h 1526147"/>
            <a:gd name="connsiteX58" fmla="*/ 7239043 w 13752568"/>
            <a:gd name="connsiteY58" fmla="*/ 548155 h 1526147"/>
            <a:gd name="connsiteX59" fmla="*/ 7159659 w 13752568"/>
            <a:gd name="connsiteY59" fmla="*/ 135420 h 1526147"/>
            <a:gd name="connsiteX60" fmla="*/ 7024687 w 13752568"/>
            <a:gd name="connsiteY60" fmla="*/ 571984 h 1526147"/>
            <a:gd name="connsiteX61" fmla="*/ 6802451 w 13752568"/>
            <a:gd name="connsiteY61" fmla="*/ 317984 h 1526147"/>
            <a:gd name="connsiteX62" fmla="*/ 6699250 w 13752568"/>
            <a:gd name="connsiteY62" fmla="*/ 564046 h 1526147"/>
            <a:gd name="connsiteX63" fmla="*/ 6564312 w 13752568"/>
            <a:gd name="connsiteY63" fmla="*/ 627546 h 1526147"/>
            <a:gd name="connsiteX64" fmla="*/ 6246866 w 13752568"/>
            <a:gd name="connsiteY64" fmla="*/ 183055 h 1526147"/>
            <a:gd name="connsiteX65" fmla="*/ 6151562 w 13752568"/>
            <a:gd name="connsiteY65" fmla="*/ 532296 h 1526147"/>
            <a:gd name="connsiteX66" fmla="*/ 5984875 w 13752568"/>
            <a:gd name="connsiteY66" fmla="*/ 659296 h 1526147"/>
            <a:gd name="connsiteX67" fmla="*/ 5818187 w 13752568"/>
            <a:gd name="connsiteY67" fmla="*/ 587859 h 1526147"/>
            <a:gd name="connsiteX68" fmla="*/ 5429250 w 13752568"/>
            <a:gd name="connsiteY68" fmla="*/ 651359 h 1526147"/>
            <a:gd name="connsiteX69" fmla="*/ 5310187 w 13752568"/>
            <a:gd name="connsiteY69" fmla="*/ 167171 h 1526147"/>
            <a:gd name="connsiteX70" fmla="*/ 5230812 w 13752568"/>
            <a:gd name="connsiteY70" fmla="*/ 564046 h 1526147"/>
            <a:gd name="connsiteX71" fmla="*/ 5080000 w 13752568"/>
            <a:gd name="connsiteY71" fmla="*/ 730734 h 1526147"/>
            <a:gd name="connsiteX72" fmla="*/ 4913312 w 13752568"/>
            <a:gd name="connsiteY72" fmla="*/ 524359 h 1526147"/>
            <a:gd name="connsiteX73" fmla="*/ 4683125 w 13752568"/>
            <a:gd name="connsiteY73" fmla="*/ 135421 h 1526147"/>
            <a:gd name="connsiteX74" fmla="*/ 4532312 w 13752568"/>
            <a:gd name="connsiteY74" fmla="*/ 421171 h 1526147"/>
            <a:gd name="connsiteX75" fmla="*/ 4357687 w 13752568"/>
            <a:gd name="connsiteY75" fmla="*/ 532296 h 1526147"/>
            <a:gd name="connsiteX76" fmla="*/ 4151312 w 13752568"/>
            <a:gd name="connsiteY76" fmla="*/ 429109 h 1526147"/>
            <a:gd name="connsiteX77" fmla="*/ 3873525 w 13752568"/>
            <a:gd name="connsiteY77" fmla="*/ 651358 h 1526147"/>
            <a:gd name="connsiteX78" fmla="*/ 3667359 w 13752568"/>
            <a:gd name="connsiteY78" fmla="*/ 667375 h 1526147"/>
            <a:gd name="connsiteX79" fmla="*/ 3278169 w 13752568"/>
            <a:gd name="connsiteY79" fmla="*/ 254484 h 1526147"/>
            <a:gd name="connsiteX80" fmla="*/ 3095625 w 13752568"/>
            <a:gd name="connsiteY80" fmla="*/ 691074 h 1526147"/>
            <a:gd name="connsiteX81" fmla="*/ 2905125 w 13752568"/>
            <a:gd name="connsiteY81" fmla="*/ 270359 h 1526147"/>
            <a:gd name="connsiteX82" fmla="*/ 2698731 w 13752568"/>
            <a:gd name="connsiteY82" fmla="*/ 214738 h 1526147"/>
            <a:gd name="connsiteX83" fmla="*/ 2532062 w 13752568"/>
            <a:gd name="connsiteY83" fmla="*/ 619609 h 1526147"/>
            <a:gd name="connsiteX84" fmla="*/ 2325687 w 13752568"/>
            <a:gd name="connsiteY84" fmla="*/ 516421 h 1526147"/>
            <a:gd name="connsiteX85" fmla="*/ 2159000 w 13752568"/>
            <a:gd name="connsiteY85" fmla="*/ 532296 h 1526147"/>
            <a:gd name="connsiteX86" fmla="*/ 1976437 w 13752568"/>
            <a:gd name="connsiteY86" fmla="*/ 452921 h 1526147"/>
            <a:gd name="connsiteX87" fmla="*/ 1682732 w 13752568"/>
            <a:gd name="connsiteY87" fmla="*/ 327 h 1526147"/>
            <a:gd name="connsiteX88" fmla="*/ 1381161 w 13752568"/>
            <a:gd name="connsiteY88" fmla="*/ 397242 h 1526147"/>
            <a:gd name="connsiteX89" fmla="*/ 1119187 w 13752568"/>
            <a:gd name="connsiteY89" fmla="*/ 548171 h 1526147"/>
            <a:gd name="connsiteX90" fmla="*/ 825500 w 13752568"/>
            <a:gd name="connsiteY90" fmla="*/ 516421 h 1526147"/>
            <a:gd name="connsiteX91" fmla="*/ 642937 w 13752568"/>
            <a:gd name="connsiteY91" fmla="*/ 405296 h 1526147"/>
            <a:gd name="connsiteX92" fmla="*/ 531812 w 13752568"/>
            <a:gd name="connsiteY92" fmla="*/ 103671 h 1526147"/>
            <a:gd name="connsiteX93" fmla="*/ 365125 w 13752568"/>
            <a:gd name="connsiteY93" fmla="*/ 492609 h 1526147"/>
            <a:gd name="connsiteX94" fmla="*/ 238125 w 13752568"/>
            <a:gd name="connsiteY94" fmla="*/ 103671 h 1526147"/>
            <a:gd name="connsiteX95" fmla="*/ 150812 w 13752568"/>
            <a:gd name="connsiteY95" fmla="*/ 159234 h 1526147"/>
            <a:gd name="connsiteX96" fmla="*/ 0 w 13752568"/>
            <a:gd name="connsiteY96" fmla="*/ 71921 h 1526147"/>
            <a:gd name="connsiteX0" fmla="*/ 0 w 13752568"/>
            <a:gd name="connsiteY0" fmla="*/ 71921 h 1526147"/>
            <a:gd name="connsiteX1" fmla="*/ 7937 w 13752568"/>
            <a:gd name="connsiteY1" fmla="*/ 1246671 h 1526147"/>
            <a:gd name="connsiteX2" fmla="*/ 87312 w 13752568"/>
            <a:gd name="connsiteY2" fmla="*/ 1151421 h 1526147"/>
            <a:gd name="connsiteX3" fmla="*/ 158750 w 13752568"/>
            <a:gd name="connsiteY3" fmla="*/ 1095859 h 1526147"/>
            <a:gd name="connsiteX4" fmla="*/ 222250 w 13752568"/>
            <a:gd name="connsiteY4" fmla="*/ 1183171 h 1526147"/>
            <a:gd name="connsiteX5" fmla="*/ 373062 w 13752568"/>
            <a:gd name="connsiteY5" fmla="*/ 1151421 h 1526147"/>
            <a:gd name="connsiteX6" fmla="*/ 603250 w 13752568"/>
            <a:gd name="connsiteY6" fmla="*/ 960921 h 1526147"/>
            <a:gd name="connsiteX7" fmla="*/ 976312 w 13752568"/>
            <a:gd name="connsiteY7" fmla="*/ 1016484 h 1526147"/>
            <a:gd name="connsiteX8" fmla="*/ 1341437 w 13752568"/>
            <a:gd name="connsiteY8" fmla="*/ 1167296 h 1526147"/>
            <a:gd name="connsiteX9" fmla="*/ 1674812 w 13752568"/>
            <a:gd name="connsiteY9" fmla="*/ 1302234 h 1526147"/>
            <a:gd name="connsiteX10" fmla="*/ 2198687 w 13752568"/>
            <a:gd name="connsiteY10" fmla="*/ 1262546 h 1526147"/>
            <a:gd name="connsiteX11" fmla="*/ 2619375 w 13752568"/>
            <a:gd name="connsiteY11" fmla="*/ 921234 h 1526147"/>
            <a:gd name="connsiteX12" fmla="*/ 2730500 w 13752568"/>
            <a:gd name="connsiteY12" fmla="*/ 857734 h 1526147"/>
            <a:gd name="connsiteX13" fmla="*/ 2944812 w 13752568"/>
            <a:gd name="connsiteY13" fmla="*/ 937109 h 1526147"/>
            <a:gd name="connsiteX14" fmla="*/ 3151187 w 13752568"/>
            <a:gd name="connsiteY14" fmla="*/ 1199046 h 1526147"/>
            <a:gd name="connsiteX15" fmla="*/ 3333750 w 13752568"/>
            <a:gd name="connsiteY15" fmla="*/ 706921 h 1526147"/>
            <a:gd name="connsiteX16" fmla="*/ 3476625 w 13752568"/>
            <a:gd name="connsiteY16" fmla="*/ 738671 h 1526147"/>
            <a:gd name="connsiteX17" fmla="*/ 3770312 w 13752568"/>
            <a:gd name="connsiteY17" fmla="*/ 1087921 h 1526147"/>
            <a:gd name="connsiteX18" fmla="*/ 3929050 w 13752568"/>
            <a:gd name="connsiteY18" fmla="*/ 1341921 h 1526147"/>
            <a:gd name="connsiteX19" fmla="*/ 4175125 w 13752568"/>
            <a:gd name="connsiteY19" fmla="*/ 873609 h 1526147"/>
            <a:gd name="connsiteX20" fmla="*/ 4325937 w 13752568"/>
            <a:gd name="connsiteY20" fmla="*/ 1048234 h 1526147"/>
            <a:gd name="connsiteX21" fmla="*/ 4397347 w 13752568"/>
            <a:gd name="connsiteY21" fmla="*/ 1326046 h 1526147"/>
            <a:gd name="connsiteX22" fmla="*/ 4548134 w 13752568"/>
            <a:gd name="connsiteY22" fmla="*/ 1175250 h 1526147"/>
            <a:gd name="connsiteX23" fmla="*/ 4683125 w 13752568"/>
            <a:gd name="connsiteY23" fmla="*/ 1214921 h 1526147"/>
            <a:gd name="connsiteX24" fmla="*/ 4802187 w 13752568"/>
            <a:gd name="connsiteY24" fmla="*/ 865671 h 1526147"/>
            <a:gd name="connsiteX25" fmla="*/ 4929187 w 13752568"/>
            <a:gd name="connsiteY25" fmla="*/ 1008546 h 1526147"/>
            <a:gd name="connsiteX26" fmla="*/ 5143537 w 13752568"/>
            <a:gd name="connsiteY26" fmla="*/ 802230 h 1526147"/>
            <a:gd name="connsiteX27" fmla="*/ 5278446 w 13752568"/>
            <a:gd name="connsiteY27" fmla="*/ 913335 h 1526147"/>
            <a:gd name="connsiteX28" fmla="*/ 5770562 w 13752568"/>
            <a:gd name="connsiteY28" fmla="*/ 691046 h 1526147"/>
            <a:gd name="connsiteX29" fmla="*/ 6064281 w 13752568"/>
            <a:gd name="connsiteY29" fmla="*/ 1048242 h 1526147"/>
            <a:gd name="connsiteX30" fmla="*/ 6350000 w 13752568"/>
            <a:gd name="connsiteY30" fmla="*/ 667234 h 1526147"/>
            <a:gd name="connsiteX31" fmla="*/ 6524625 w 13752568"/>
            <a:gd name="connsiteY31" fmla="*/ 810109 h 1526147"/>
            <a:gd name="connsiteX32" fmla="*/ 6651625 w 13752568"/>
            <a:gd name="connsiteY32" fmla="*/ 1135546 h 1526147"/>
            <a:gd name="connsiteX33" fmla="*/ 7016750 w 13752568"/>
            <a:gd name="connsiteY33" fmla="*/ 778359 h 1526147"/>
            <a:gd name="connsiteX34" fmla="*/ 7144513 w 13752568"/>
            <a:gd name="connsiteY34" fmla="*/ 701686 h 1526147"/>
            <a:gd name="connsiteX35" fmla="*/ 7322039 w 13752568"/>
            <a:gd name="connsiteY35" fmla="*/ 828516 h 1526147"/>
            <a:gd name="connsiteX36" fmla="*/ 7548357 w 13752568"/>
            <a:gd name="connsiteY36" fmla="*/ 1388350 h 1526147"/>
            <a:gd name="connsiteX37" fmla="*/ 8042825 w 13752568"/>
            <a:gd name="connsiteY37" fmla="*/ 1078619 h 1526147"/>
            <a:gd name="connsiteX38" fmla="*/ 8294687 w 13752568"/>
            <a:gd name="connsiteY38" fmla="*/ 1508609 h 1526147"/>
            <a:gd name="connsiteX39" fmla="*/ 8733444 w 13752568"/>
            <a:gd name="connsiteY39" fmla="*/ 1415255 h 1526147"/>
            <a:gd name="connsiteX40" fmla="*/ 9303448 w 13752568"/>
            <a:gd name="connsiteY40" fmla="*/ 717065 h 1526147"/>
            <a:gd name="connsiteX41" fmla="*/ 10010231 w 13752568"/>
            <a:gd name="connsiteY41" fmla="*/ 640092 h 1526147"/>
            <a:gd name="connsiteX42" fmla="*/ 11142981 w 13752568"/>
            <a:gd name="connsiteY42" fmla="*/ 687328 h 1526147"/>
            <a:gd name="connsiteX43" fmla="*/ 11398186 w 13752568"/>
            <a:gd name="connsiteY43" fmla="*/ 1158994 h 1526147"/>
            <a:gd name="connsiteX44" fmla="*/ 11524361 w 13752568"/>
            <a:gd name="connsiteY44" fmla="*/ 804822 h 1526147"/>
            <a:gd name="connsiteX45" fmla="*/ 12049057 w 13752568"/>
            <a:gd name="connsiteY45" fmla="*/ 1336506 h 1526147"/>
            <a:gd name="connsiteX46" fmla="*/ 12692504 w 13752568"/>
            <a:gd name="connsiteY46" fmla="*/ 1223665 h 1526147"/>
            <a:gd name="connsiteX47" fmla="*/ 13598937 w 13752568"/>
            <a:gd name="connsiteY47" fmla="*/ 1274017 h 1526147"/>
            <a:gd name="connsiteX48" fmla="*/ 13739231 w 13752568"/>
            <a:gd name="connsiteY48" fmla="*/ 867507 h 1526147"/>
            <a:gd name="connsiteX49" fmla="*/ 13405109 w 13752568"/>
            <a:gd name="connsiteY49" fmla="*/ 607147 h 1526147"/>
            <a:gd name="connsiteX50" fmla="*/ 12457813 w 13752568"/>
            <a:gd name="connsiteY50" fmla="*/ 467126 h 1526147"/>
            <a:gd name="connsiteX51" fmla="*/ 12258729 w 13752568"/>
            <a:gd name="connsiteY51" fmla="*/ 796586 h 1526147"/>
            <a:gd name="connsiteX52" fmla="*/ 11461271 w 13752568"/>
            <a:gd name="connsiteY52" fmla="*/ 549489 h 1526147"/>
            <a:gd name="connsiteX53" fmla="*/ 10089107 w 13752568"/>
            <a:gd name="connsiteY53" fmla="*/ 616013 h 1526147"/>
            <a:gd name="connsiteX54" fmla="*/ 9065895 w 13752568"/>
            <a:gd name="connsiteY54" fmla="*/ 596602 h 1526147"/>
            <a:gd name="connsiteX55" fmla="*/ 8599213 w 13752568"/>
            <a:gd name="connsiteY55" fmla="*/ 762313 h 1526147"/>
            <a:gd name="connsiteX56" fmla="*/ 8143875 w 13752568"/>
            <a:gd name="connsiteY56" fmla="*/ 937109 h 1526147"/>
            <a:gd name="connsiteX57" fmla="*/ 7712960 w 13752568"/>
            <a:gd name="connsiteY57" fmla="*/ 1072558 h 1526147"/>
            <a:gd name="connsiteX58" fmla="*/ 7239043 w 13752568"/>
            <a:gd name="connsiteY58" fmla="*/ 548155 h 1526147"/>
            <a:gd name="connsiteX59" fmla="*/ 7159659 w 13752568"/>
            <a:gd name="connsiteY59" fmla="*/ 135420 h 1526147"/>
            <a:gd name="connsiteX60" fmla="*/ 7024687 w 13752568"/>
            <a:gd name="connsiteY60" fmla="*/ 571984 h 1526147"/>
            <a:gd name="connsiteX61" fmla="*/ 6802451 w 13752568"/>
            <a:gd name="connsiteY61" fmla="*/ 317984 h 1526147"/>
            <a:gd name="connsiteX62" fmla="*/ 6699250 w 13752568"/>
            <a:gd name="connsiteY62" fmla="*/ 564046 h 1526147"/>
            <a:gd name="connsiteX63" fmla="*/ 6564312 w 13752568"/>
            <a:gd name="connsiteY63" fmla="*/ 627546 h 1526147"/>
            <a:gd name="connsiteX64" fmla="*/ 6246866 w 13752568"/>
            <a:gd name="connsiteY64" fmla="*/ 183055 h 1526147"/>
            <a:gd name="connsiteX65" fmla="*/ 6151562 w 13752568"/>
            <a:gd name="connsiteY65" fmla="*/ 532296 h 1526147"/>
            <a:gd name="connsiteX66" fmla="*/ 5984875 w 13752568"/>
            <a:gd name="connsiteY66" fmla="*/ 659296 h 1526147"/>
            <a:gd name="connsiteX67" fmla="*/ 5818187 w 13752568"/>
            <a:gd name="connsiteY67" fmla="*/ 587859 h 1526147"/>
            <a:gd name="connsiteX68" fmla="*/ 5429250 w 13752568"/>
            <a:gd name="connsiteY68" fmla="*/ 651359 h 1526147"/>
            <a:gd name="connsiteX69" fmla="*/ 5310187 w 13752568"/>
            <a:gd name="connsiteY69" fmla="*/ 167171 h 1526147"/>
            <a:gd name="connsiteX70" fmla="*/ 5230812 w 13752568"/>
            <a:gd name="connsiteY70" fmla="*/ 564046 h 1526147"/>
            <a:gd name="connsiteX71" fmla="*/ 5080000 w 13752568"/>
            <a:gd name="connsiteY71" fmla="*/ 730734 h 1526147"/>
            <a:gd name="connsiteX72" fmla="*/ 4913312 w 13752568"/>
            <a:gd name="connsiteY72" fmla="*/ 524359 h 1526147"/>
            <a:gd name="connsiteX73" fmla="*/ 4683125 w 13752568"/>
            <a:gd name="connsiteY73" fmla="*/ 135421 h 1526147"/>
            <a:gd name="connsiteX74" fmla="*/ 4532312 w 13752568"/>
            <a:gd name="connsiteY74" fmla="*/ 421171 h 1526147"/>
            <a:gd name="connsiteX75" fmla="*/ 4357687 w 13752568"/>
            <a:gd name="connsiteY75" fmla="*/ 532296 h 1526147"/>
            <a:gd name="connsiteX76" fmla="*/ 4151312 w 13752568"/>
            <a:gd name="connsiteY76" fmla="*/ 429109 h 1526147"/>
            <a:gd name="connsiteX77" fmla="*/ 3873525 w 13752568"/>
            <a:gd name="connsiteY77" fmla="*/ 651358 h 1526147"/>
            <a:gd name="connsiteX78" fmla="*/ 3667359 w 13752568"/>
            <a:gd name="connsiteY78" fmla="*/ 667375 h 1526147"/>
            <a:gd name="connsiteX79" fmla="*/ 3278169 w 13752568"/>
            <a:gd name="connsiteY79" fmla="*/ 254484 h 1526147"/>
            <a:gd name="connsiteX80" fmla="*/ 3095625 w 13752568"/>
            <a:gd name="connsiteY80" fmla="*/ 691074 h 1526147"/>
            <a:gd name="connsiteX81" fmla="*/ 2905125 w 13752568"/>
            <a:gd name="connsiteY81" fmla="*/ 270359 h 1526147"/>
            <a:gd name="connsiteX82" fmla="*/ 2698731 w 13752568"/>
            <a:gd name="connsiteY82" fmla="*/ 214738 h 1526147"/>
            <a:gd name="connsiteX83" fmla="*/ 2532062 w 13752568"/>
            <a:gd name="connsiteY83" fmla="*/ 619609 h 1526147"/>
            <a:gd name="connsiteX84" fmla="*/ 2325687 w 13752568"/>
            <a:gd name="connsiteY84" fmla="*/ 516421 h 1526147"/>
            <a:gd name="connsiteX85" fmla="*/ 2159000 w 13752568"/>
            <a:gd name="connsiteY85" fmla="*/ 532296 h 1526147"/>
            <a:gd name="connsiteX86" fmla="*/ 1976437 w 13752568"/>
            <a:gd name="connsiteY86" fmla="*/ 452921 h 1526147"/>
            <a:gd name="connsiteX87" fmla="*/ 1682732 w 13752568"/>
            <a:gd name="connsiteY87" fmla="*/ 327 h 1526147"/>
            <a:gd name="connsiteX88" fmla="*/ 1381161 w 13752568"/>
            <a:gd name="connsiteY88" fmla="*/ 397242 h 1526147"/>
            <a:gd name="connsiteX89" fmla="*/ 1119187 w 13752568"/>
            <a:gd name="connsiteY89" fmla="*/ 548171 h 1526147"/>
            <a:gd name="connsiteX90" fmla="*/ 825500 w 13752568"/>
            <a:gd name="connsiteY90" fmla="*/ 516421 h 1526147"/>
            <a:gd name="connsiteX91" fmla="*/ 642937 w 13752568"/>
            <a:gd name="connsiteY91" fmla="*/ 405296 h 1526147"/>
            <a:gd name="connsiteX92" fmla="*/ 531812 w 13752568"/>
            <a:gd name="connsiteY92" fmla="*/ 103671 h 1526147"/>
            <a:gd name="connsiteX93" fmla="*/ 365125 w 13752568"/>
            <a:gd name="connsiteY93" fmla="*/ 492609 h 1526147"/>
            <a:gd name="connsiteX94" fmla="*/ 238125 w 13752568"/>
            <a:gd name="connsiteY94" fmla="*/ 103671 h 1526147"/>
            <a:gd name="connsiteX95" fmla="*/ 150812 w 13752568"/>
            <a:gd name="connsiteY95" fmla="*/ 159234 h 1526147"/>
            <a:gd name="connsiteX96" fmla="*/ 0 w 13752568"/>
            <a:gd name="connsiteY96" fmla="*/ 71921 h 1526147"/>
            <a:gd name="connsiteX0" fmla="*/ 0 w 13752568"/>
            <a:gd name="connsiteY0" fmla="*/ 71921 h 1526147"/>
            <a:gd name="connsiteX1" fmla="*/ 7937 w 13752568"/>
            <a:gd name="connsiteY1" fmla="*/ 1246671 h 1526147"/>
            <a:gd name="connsiteX2" fmla="*/ 87312 w 13752568"/>
            <a:gd name="connsiteY2" fmla="*/ 1151421 h 1526147"/>
            <a:gd name="connsiteX3" fmla="*/ 158750 w 13752568"/>
            <a:gd name="connsiteY3" fmla="*/ 1095859 h 1526147"/>
            <a:gd name="connsiteX4" fmla="*/ 222250 w 13752568"/>
            <a:gd name="connsiteY4" fmla="*/ 1183171 h 1526147"/>
            <a:gd name="connsiteX5" fmla="*/ 373062 w 13752568"/>
            <a:gd name="connsiteY5" fmla="*/ 1151421 h 1526147"/>
            <a:gd name="connsiteX6" fmla="*/ 603250 w 13752568"/>
            <a:gd name="connsiteY6" fmla="*/ 960921 h 1526147"/>
            <a:gd name="connsiteX7" fmla="*/ 976312 w 13752568"/>
            <a:gd name="connsiteY7" fmla="*/ 1016484 h 1526147"/>
            <a:gd name="connsiteX8" fmla="*/ 1341437 w 13752568"/>
            <a:gd name="connsiteY8" fmla="*/ 1167296 h 1526147"/>
            <a:gd name="connsiteX9" fmla="*/ 1674812 w 13752568"/>
            <a:gd name="connsiteY9" fmla="*/ 1302234 h 1526147"/>
            <a:gd name="connsiteX10" fmla="*/ 2198687 w 13752568"/>
            <a:gd name="connsiteY10" fmla="*/ 1262546 h 1526147"/>
            <a:gd name="connsiteX11" fmla="*/ 2619375 w 13752568"/>
            <a:gd name="connsiteY11" fmla="*/ 921234 h 1526147"/>
            <a:gd name="connsiteX12" fmla="*/ 2730500 w 13752568"/>
            <a:gd name="connsiteY12" fmla="*/ 857734 h 1526147"/>
            <a:gd name="connsiteX13" fmla="*/ 2944812 w 13752568"/>
            <a:gd name="connsiteY13" fmla="*/ 937109 h 1526147"/>
            <a:gd name="connsiteX14" fmla="*/ 3151187 w 13752568"/>
            <a:gd name="connsiteY14" fmla="*/ 1199046 h 1526147"/>
            <a:gd name="connsiteX15" fmla="*/ 3333750 w 13752568"/>
            <a:gd name="connsiteY15" fmla="*/ 706921 h 1526147"/>
            <a:gd name="connsiteX16" fmla="*/ 3476625 w 13752568"/>
            <a:gd name="connsiteY16" fmla="*/ 738671 h 1526147"/>
            <a:gd name="connsiteX17" fmla="*/ 3770312 w 13752568"/>
            <a:gd name="connsiteY17" fmla="*/ 1087921 h 1526147"/>
            <a:gd name="connsiteX18" fmla="*/ 3929050 w 13752568"/>
            <a:gd name="connsiteY18" fmla="*/ 1341921 h 1526147"/>
            <a:gd name="connsiteX19" fmla="*/ 4175125 w 13752568"/>
            <a:gd name="connsiteY19" fmla="*/ 873609 h 1526147"/>
            <a:gd name="connsiteX20" fmla="*/ 4325937 w 13752568"/>
            <a:gd name="connsiteY20" fmla="*/ 1048234 h 1526147"/>
            <a:gd name="connsiteX21" fmla="*/ 4397347 w 13752568"/>
            <a:gd name="connsiteY21" fmla="*/ 1326046 h 1526147"/>
            <a:gd name="connsiteX22" fmla="*/ 4548134 w 13752568"/>
            <a:gd name="connsiteY22" fmla="*/ 1175250 h 1526147"/>
            <a:gd name="connsiteX23" fmla="*/ 4683125 w 13752568"/>
            <a:gd name="connsiteY23" fmla="*/ 1214921 h 1526147"/>
            <a:gd name="connsiteX24" fmla="*/ 4802187 w 13752568"/>
            <a:gd name="connsiteY24" fmla="*/ 865671 h 1526147"/>
            <a:gd name="connsiteX25" fmla="*/ 4929187 w 13752568"/>
            <a:gd name="connsiteY25" fmla="*/ 1008546 h 1526147"/>
            <a:gd name="connsiteX26" fmla="*/ 5143537 w 13752568"/>
            <a:gd name="connsiteY26" fmla="*/ 802230 h 1526147"/>
            <a:gd name="connsiteX27" fmla="*/ 5278446 w 13752568"/>
            <a:gd name="connsiteY27" fmla="*/ 913335 h 1526147"/>
            <a:gd name="connsiteX28" fmla="*/ 5770562 w 13752568"/>
            <a:gd name="connsiteY28" fmla="*/ 691046 h 1526147"/>
            <a:gd name="connsiteX29" fmla="*/ 6064281 w 13752568"/>
            <a:gd name="connsiteY29" fmla="*/ 1048242 h 1526147"/>
            <a:gd name="connsiteX30" fmla="*/ 6350000 w 13752568"/>
            <a:gd name="connsiteY30" fmla="*/ 667234 h 1526147"/>
            <a:gd name="connsiteX31" fmla="*/ 6524625 w 13752568"/>
            <a:gd name="connsiteY31" fmla="*/ 810109 h 1526147"/>
            <a:gd name="connsiteX32" fmla="*/ 6651625 w 13752568"/>
            <a:gd name="connsiteY32" fmla="*/ 1135546 h 1526147"/>
            <a:gd name="connsiteX33" fmla="*/ 7016750 w 13752568"/>
            <a:gd name="connsiteY33" fmla="*/ 778359 h 1526147"/>
            <a:gd name="connsiteX34" fmla="*/ 7144513 w 13752568"/>
            <a:gd name="connsiteY34" fmla="*/ 701686 h 1526147"/>
            <a:gd name="connsiteX35" fmla="*/ 7322039 w 13752568"/>
            <a:gd name="connsiteY35" fmla="*/ 828516 h 1526147"/>
            <a:gd name="connsiteX36" fmla="*/ 7548357 w 13752568"/>
            <a:gd name="connsiteY36" fmla="*/ 1388350 h 1526147"/>
            <a:gd name="connsiteX37" fmla="*/ 8042825 w 13752568"/>
            <a:gd name="connsiteY37" fmla="*/ 1078619 h 1526147"/>
            <a:gd name="connsiteX38" fmla="*/ 8294687 w 13752568"/>
            <a:gd name="connsiteY38" fmla="*/ 1508609 h 1526147"/>
            <a:gd name="connsiteX39" fmla="*/ 8733444 w 13752568"/>
            <a:gd name="connsiteY39" fmla="*/ 1415255 h 1526147"/>
            <a:gd name="connsiteX40" fmla="*/ 9303448 w 13752568"/>
            <a:gd name="connsiteY40" fmla="*/ 717065 h 1526147"/>
            <a:gd name="connsiteX41" fmla="*/ 10010231 w 13752568"/>
            <a:gd name="connsiteY41" fmla="*/ 640092 h 1526147"/>
            <a:gd name="connsiteX42" fmla="*/ 11142981 w 13752568"/>
            <a:gd name="connsiteY42" fmla="*/ 687328 h 1526147"/>
            <a:gd name="connsiteX43" fmla="*/ 11398186 w 13752568"/>
            <a:gd name="connsiteY43" fmla="*/ 1158994 h 1526147"/>
            <a:gd name="connsiteX44" fmla="*/ 11524361 w 13752568"/>
            <a:gd name="connsiteY44" fmla="*/ 804822 h 1526147"/>
            <a:gd name="connsiteX45" fmla="*/ 12002219 w 13752568"/>
            <a:gd name="connsiteY45" fmla="*/ 1336506 h 1526147"/>
            <a:gd name="connsiteX46" fmla="*/ 12692504 w 13752568"/>
            <a:gd name="connsiteY46" fmla="*/ 1223665 h 1526147"/>
            <a:gd name="connsiteX47" fmla="*/ 13598937 w 13752568"/>
            <a:gd name="connsiteY47" fmla="*/ 1274017 h 1526147"/>
            <a:gd name="connsiteX48" fmla="*/ 13739231 w 13752568"/>
            <a:gd name="connsiteY48" fmla="*/ 867507 h 1526147"/>
            <a:gd name="connsiteX49" fmla="*/ 13405109 w 13752568"/>
            <a:gd name="connsiteY49" fmla="*/ 607147 h 1526147"/>
            <a:gd name="connsiteX50" fmla="*/ 12457813 w 13752568"/>
            <a:gd name="connsiteY50" fmla="*/ 467126 h 1526147"/>
            <a:gd name="connsiteX51" fmla="*/ 12258729 w 13752568"/>
            <a:gd name="connsiteY51" fmla="*/ 796586 h 1526147"/>
            <a:gd name="connsiteX52" fmla="*/ 11461271 w 13752568"/>
            <a:gd name="connsiteY52" fmla="*/ 549489 h 1526147"/>
            <a:gd name="connsiteX53" fmla="*/ 10089107 w 13752568"/>
            <a:gd name="connsiteY53" fmla="*/ 616013 h 1526147"/>
            <a:gd name="connsiteX54" fmla="*/ 9065895 w 13752568"/>
            <a:gd name="connsiteY54" fmla="*/ 596602 h 1526147"/>
            <a:gd name="connsiteX55" fmla="*/ 8599213 w 13752568"/>
            <a:gd name="connsiteY55" fmla="*/ 762313 h 1526147"/>
            <a:gd name="connsiteX56" fmla="*/ 8143875 w 13752568"/>
            <a:gd name="connsiteY56" fmla="*/ 937109 h 1526147"/>
            <a:gd name="connsiteX57" fmla="*/ 7712960 w 13752568"/>
            <a:gd name="connsiteY57" fmla="*/ 1072558 h 1526147"/>
            <a:gd name="connsiteX58" fmla="*/ 7239043 w 13752568"/>
            <a:gd name="connsiteY58" fmla="*/ 548155 h 1526147"/>
            <a:gd name="connsiteX59" fmla="*/ 7159659 w 13752568"/>
            <a:gd name="connsiteY59" fmla="*/ 135420 h 1526147"/>
            <a:gd name="connsiteX60" fmla="*/ 7024687 w 13752568"/>
            <a:gd name="connsiteY60" fmla="*/ 571984 h 1526147"/>
            <a:gd name="connsiteX61" fmla="*/ 6802451 w 13752568"/>
            <a:gd name="connsiteY61" fmla="*/ 317984 h 1526147"/>
            <a:gd name="connsiteX62" fmla="*/ 6699250 w 13752568"/>
            <a:gd name="connsiteY62" fmla="*/ 564046 h 1526147"/>
            <a:gd name="connsiteX63" fmla="*/ 6564312 w 13752568"/>
            <a:gd name="connsiteY63" fmla="*/ 627546 h 1526147"/>
            <a:gd name="connsiteX64" fmla="*/ 6246866 w 13752568"/>
            <a:gd name="connsiteY64" fmla="*/ 183055 h 1526147"/>
            <a:gd name="connsiteX65" fmla="*/ 6151562 w 13752568"/>
            <a:gd name="connsiteY65" fmla="*/ 532296 h 1526147"/>
            <a:gd name="connsiteX66" fmla="*/ 5984875 w 13752568"/>
            <a:gd name="connsiteY66" fmla="*/ 659296 h 1526147"/>
            <a:gd name="connsiteX67" fmla="*/ 5818187 w 13752568"/>
            <a:gd name="connsiteY67" fmla="*/ 587859 h 1526147"/>
            <a:gd name="connsiteX68" fmla="*/ 5429250 w 13752568"/>
            <a:gd name="connsiteY68" fmla="*/ 651359 h 1526147"/>
            <a:gd name="connsiteX69" fmla="*/ 5310187 w 13752568"/>
            <a:gd name="connsiteY69" fmla="*/ 167171 h 1526147"/>
            <a:gd name="connsiteX70" fmla="*/ 5230812 w 13752568"/>
            <a:gd name="connsiteY70" fmla="*/ 564046 h 1526147"/>
            <a:gd name="connsiteX71" fmla="*/ 5080000 w 13752568"/>
            <a:gd name="connsiteY71" fmla="*/ 730734 h 1526147"/>
            <a:gd name="connsiteX72" fmla="*/ 4913312 w 13752568"/>
            <a:gd name="connsiteY72" fmla="*/ 524359 h 1526147"/>
            <a:gd name="connsiteX73" fmla="*/ 4683125 w 13752568"/>
            <a:gd name="connsiteY73" fmla="*/ 135421 h 1526147"/>
            <a:gd name="connsiteX74" fmla="*/ 4532312 w 13752568"/>
            <a:gd name="connsiteY74" fmla="*/ 421171 h 1526147"/>
            <a:gd name="connsiteX75" fmla="*/ 4357687 w 13752568"/>
            <a:gd name="connsiteY75" fmla="*/ 532296 h 1526147"/>
            <a:gd name="connsiteX76" fmla="*/ 4151312 w 13752568"/>
            <a:gd name="connsiteY76" fmla="*/ 429109 h 1526147"/>
            <a:gd name="connsiteX77" fmla="*/ 3873525 w 13752568"/>
            <a:gd name="connsiteY77" fmla="*/ 651358 h 1526147"/>
            <a:gd name="connsiteX78" fmla="*/ 3667359 w 13752568"/>
            <a:gd name="connsiteY78" fmla="*/ 667375 h 1526147"/>
            <a:gd name="connsiteX79" fmla="*/ 3278169 w 13752568"/>
            <a:gd name="connsiteY79" fmla="*/ 254484 h 1526147"/>
            <a:gd name="connsiteX80" fmla="*/ 3095625 w 13752568"/>
            <a:gd name="connsiteY80" fmla="*/ 691074 h 1526147"/>
            <a:gd name="connsiteX81" fmla="*/ 2905125 w 13752568"/>
            <a:gd name="connsiteY81" fmla="*/ 270359 h 1526147"/>
            <a:gd name="connsiteX82" fmla="*/ 2698731 w 13752568"/>
            <a:gd name="connsiteY82" fmla="*/ 214738 h 1526147"/>
            <a:gd name="connsiteX83" fmla="*/ 2532062 w 13752568"/>
            <a:gd name="connsiteY83" fmla="*/ 619609 h 1526147"/>
            <a:gd name="connsiteX84" fmla="*/ 2325687 w 13752568"/>
            <a:gd name="connsiteY84" fmla="*/ 516421 h 1526147"/>
            <a:gd name="connsiteX85" fmla="*/ 2159000 w 13752568"/>
            <a:gd name="connsiteY85" fmla="*/ 532296 h 1526147"/>
            <a:gd name="connsiteX86" fmla="*/ 1976437 w 13752568"/>
            <a:gd name="connsiteY86" fmla="*/ 452921 h 1526147"/>
            <a:gd name="connsiteX87" fmla="*/ 1682732 w 13752568"/>
            <a:gd name="connsiteY87" fmla="*/ 327 h 1526147"/>
            <a:gd name="connsiteX88" fmla="*/ 1381161 w 13752568"/>
            <a:gd name="connsiteY88" fmla="*/ 397242 h 1526147"/>
            <a:gd name="connsiteX89" fmla="*/ 1119187 w 13752568"/>
            <a:gd name="connsiteY89" fmla="*/ 548171 h 1526147"/>
            <a:gd name="connsiteX90" fmla="*/ 825500 w 13752568"/>
            <a:gd name="connsiteY90" fmla="*/ 516421 h 1526147"/>
            <a:gd name="connsiteX91" fmla="*/ 642937 w 13752568"/>
            <a:gd name="connsiteY91" fmla="*/ 405296 h 1526147"/>
            <a:gd name="connsiteX92" fmla="*/ 531812 w 13752568"/>
            <a:gd name="connsiteY92" fmla="*/ 103671 h 1526147"/>
            <a:gd name="connsiteX93" fmla="*/ 365125 w 13752568"/>
            <a:gd name="connsiteY93" fmla="*/ 492609 h 1526147"/>
            <a:gd name="connsiteX94" fmla="*/ 238125 w 13752568"/>
            <a:gd name="connsiteY94" fmla="*/ 103671 h 1526147"/>
            <a:gd name="connsiteX95" fmla="*/ 150812 w 13752568"/>
            <a:gd name="connsiteY95" fmla="*/ 159234 h 1526147"/>
            <a:gd name="connsiteX96" fmla="*/ 0 w 13752568"/>
            <a:gd name="connsiteY96" fmla="*/ 71921 h 1526147"/>
            <a:gd name="connsiteX0" fmla="*/ 0 w 18445897"/>
            <a:gd name="connsiteY0" fmla="*/ 71921 h 1526147"/>
            <a:gd name="connsiteX1" fmla="*/ 7937 w 18445897"/>
            <a:gd name="connsiteY1" fmla="*/ 1246671 h 1526147"/>
            <a:gd name="connsiteX2" fmla="*/ 87312 w 18445897"/>
            <a:gd name="connsiteY2" fmla="*/ 1151421 h 1526147"/>
            <a:gd name="connsiteX3" fmla="*/ 158750 w 18445897"/>
            <a:gd name="connsiteY3" fmla="*/ 1095859 h 1526147"/>
            <a:gd name="connsiteX4" fmla="*/ 222250 w 18445897"/>
            <a:gd name="connsiteY4" fmla="*/ 1183171 h 1526147"/>
            <a:gd name="connsiteX5" fmla="*/ 373062 w 18445897"/>
            <a:gd name="connsiteY5" fmla="*/ 1151421 h 1526147"/>
            <a:gd name="connsiteX6" fmla="*/ 603250 w 18445897"/>
            <a:gd name="connsiteY6" fmla="*/ 960921 h 1526147"/>
            <a:gd name="connsiteX7" fmla="*/ 976312 w 18445897"/>
            <a:gd name="connsiteY7" fmla="*/ 1016484 h 1526147"/>
            <a:gd name="connsiteX8" fmla="*/ 1341437 w 18445897"/>
            <a:gd name="connsiteY8" fmla="*/ 1167296 h 1526147"/>
            <a:gd name="connsiteX9" fmla="*/ 1674812 w 18445897"/>
            <a:gd name="connsiteY9" fmla="*/ 1302234 h 1526147"/>
            <a:gd name="connsiteX10" fmla="*/ 2198687 w 18445897"/>
            <a:gd name="connsiteY10" fmla="*/ 1262546 h 1526147"/>
            <a:gd name="connsiteX11" fmla="*/ 2619375 w 18445897"/>
            <a:gd name="connsiteY11" fmla="*/ 921234 h 1526147"/>
            <a:gd name="connsiteX12" fmla="*/ 2730500 w 18445897"/>
            <a:gd name="connsiteY12" fmla="*/ 857734 h 1526147"/>
            <a:gd name="connsiteX13" fmla="*/ 2944812 w 18445897"/>
            <a:gd name="connsiteY13" fmla="*/ 937109 h 1526147"/>
            <a:gd name="connsiteX14" fmla="*/ 3151187 w 18445897"/>
            <a:gd name="connsiteY14" fmla="*/ 1199046 h 1526147"/>
            <a:gd name="connsiteX15" fmla="*/ 3333750 w 18445897"/>
            <a:gd name="connsiteY15" fmla="*/ 706921 h 1526147"/>
            <a:gd name="connsiteX16" fmla="*/ 3476625 w 18445897"/>
            <a:gd name="connsiteY16" fmla="*/ 738671 h 1526147"/>
            <a:gd name="connsiteX17" fmla="*/ 3770312 w 18445897"/>
            <a:gd name="connsiteY17" fmla="*/ 1087921 h 1526147"/>
            <a:gd name="connsiteX18" fmla="*/ 3929050 w 18445897"/>
            <a:gd name="connsiteY18" fmla="*/ 1341921 h 1526147"/>
            <a:gd name="connsiteX19" fmla="*/ 4175125 w 18445897"/>
            <a:gd name="connsiteY19" fmla="*/ 873609 h 1526147"/>
            <a:gd name="connsiteX20" fmla="*/ 4325937 w 18445897"/>
            <a:gd name="connsiteY20" fmla="*/ 1048234 h 1526147"/>
            <a:gd name="connsiteX21" fmla="*/ 4397347 w 18445897"/>
            <a:gd name="connsiteY21" fmla="*/ 1326046 h 1526147"/>
            <a:gd name="connsiteX22" fmla="*/ 4548134 w 18445897"/>
            <a:gd name="connsiteY22" fmla="*/ 1175250 h 1526147"/>
            <a:gd name="connsiteX23" fmla="*/ 4683125 w 18445897"/>
            <a:gd name="connsiteY23" fmla="*/ 1214921 h 1526147"/>
            <a:gd name="connsiteX24" fmla="*/ 4802187 w 18445897"/>
            <a:gd name="connsiteY24" fmla="*/ 865671 h 1526147"/>
            <a:gd name="connsiteX25" fmla="*/ 4929187 w 18445897"/>
            <a:gd name="connsiteY25" fmla="*/ 1008546 h 1526147"/>
            <a:gd name="connsiteX26" fmla="*/ 5143537 w 18445897"/>
            <a:gd name="connsiteY26" fmla="*/ 802230 h 1526147"/>
            <a:gd name="connsiteX27" fmla="*/ 5278446 w 18445897"/>
            <a:gd name="connsiteY27" fmla="*/ 913335 h 1526147"/>
            <a:gd name="connsiteX28" fmla="*/ 5770562 w 18445897"/>
            <a:gd name="connsiteY28" fmla="*/ 691046 h 1526147"/>
            <a:gd name="connsiteX29" fmla="*/ 6064281 w 18445897"/>
            <a:gd name="connsiteY29" fmla="*/ 1048242 h 1526147"/>
            <a:gd name="connsiteX30" fmla="*/ 6350000 w 18445897"/>
            <a:gd name="connsiteY30" fmla="*/ 667234 h 1526147"/>
            <a:gd name="connsiteX31" fmla="*/ 6524625 w 18445897"/>
            <a:gd name="connsiteY31" fmla="*/ 810109 h 1526147"/>
            <a:gd name="connsiteX32" fmla="*/ 6651625 w 18445897"/>
            <a:gd name="connsiteY32" fmla="*/ 1135546 h 1526147"/>
            <a:gd name="connsiteX33" fmla="*/ 7016750 w 18445897"/>
            <a:gd name="connsiteY33" fmla="*/ 778359 h 1526147"/>
            <a:gd name="connsiteX34" fmla="*/ 7144513 w 18445897"/>
            <a:gd name="connsiteY34" fmla="*/ 701686 h 1526147"/>
            <a:gd name="connsiteX35" fmla="*/ 7322039 w 18445897"/>
            <a:gd name="connsiteY35" fmla="*/ 828516 h 1526147"/>
            <a:gd name="connsiteX36" fmla="*/ 7548357 w 18445897"/>
            <a:gd name="connsiteY36" fmla="*/ 1388350 h 1526147"/>
            <a:gd name="connsiteX37" fmla="*/ 8042825 w 18445897"/>
            <a:gd name="connsiteY37" fmla="*/ 1078619 h 1526147"/>
            <a:gd name="connsiteX38" fmla="*/ 8294687 w 18445897"/>
            <a:gd name="connsiteY38" fmla="*/ 1508609 h 1526147"/>
            <a:gd name="connsiteX39" fmla="*/ 8733444 w 18445897"/>
            <a:gd name="connsiteY39" fmla="*/ 1415255 h 1526147"/>
            <a:gd name="connsiteX40" fmla="*/ 9303448 w 18445897"/>
            <a:gd name="connsiteY40" fmla="*/ 717065 h 1526147"/>
            <a:gd name="connsiteX41" fmla="*/ 10010231 w 18445897"/>
            <a:gd name="connsiteY41" fmla="*/ 640092 h 1526147"/>
            <a:gd name="connsiteX42" fmla="*/ 11142981 w 18445897"/>
            <a:gd name="connsiteY42" fmla="*/ 687328 h 1526147"/>
            <a:gd name="connsiteX43" fmla="*/ 11398186 w 18445897"/>
            <a:gd name="connsiteY43" fmla="*/ 1158994 h 1526147"/>
            <a:gd name="connsiteX44" fmla="*/ 11524361 w 18445897"/>
            <a:gd name="connsiteY44" fmla="*/ 804822 h 1526147"/>
            <a:gd name="connsiteX45" fmla="*/ 12002219 w 18445897"/>
            <a:gd name="connsiteY45" fmla="*/ 1336506 h 1526147"/>
            <a:gd name="connsiteX46" fmla="*/ 12692504 w 18445897"/>
            <a:gd name="connsiteY46" fmla="*/ 1223665 h 1526147"/>
            <a:gd name="connsiteX47" fmla="*/ 13598937 w 18445897"/>
            <a:gd name="connsiteY47" fmla="*/ 1274017 h 1526147"/>
            <a:gd name="connsiteX48" fmla="*/ 18445732 w 18445897"/>
            <a:gd name="connsiteY48" fmla="*/ 921180 h 1526147"/>
            <a:gd name="connsiteX49" fmla="*/ 13405109 w 18445897"/>
            <a:gd name="connsiteY49" fmla="*/ 607147 h 1526147"/>
            <a:gd name="connsiteX50" fmla="*/ 12457813 w 18445897"/>
            <a:gd name="connsiteY50" fmla="*/ 467126 h 1526147"/>
            <a:gd name="connsiteX51" fmla="*/ 12258729 w 18445897"/>
            <a:gd name="connsiteY51" fmla="*/ 796586 h 1526147"/>
            <a:gd name="connsiteX52" fmla="*/ 11461271 w 18445897"/>
            <a:gd name="connsiteY52" fmla="*/ 549489 h 1526147"/>
            <a:gd name="connsiteX53" fmla="*/ 10089107 w 18445897"/>
            <a:gd name="connsiteY53" fmla="*/ 616013 h 1526147"/>
            <a:gd name="connsiteX54" fmla="*/ 9065895 w 18445897"/>
            <a:gd name="connsiteY54" fmla="*/ 596602 h 1526147"/>
            <a:gd name="connsiteX55" fmla="*/ 8599213 w 18445897"/>
            <a:gd name="connsiteY55" fmla="*/ 762313 h 1526147"/>
            <a:gd name="connsiteX56" fmla="*/ 8143875 w 18445897"/>
            <a:gd name="connsiteY56" fmla="*/ 937109 h 1526147"/>
            <a:gd name="connsiteX57" fmla="*/ 7712960 w 18445897"/>
            <a:gd name="connsiteY57" fmla="*/ 1072558 h 1526147"/>
            <a:gd name="connsiteX58" fmla="*/ 7239043 w 18445897"/>
            <a:gd name="connsiteY58" fmla="*/ 548155 h 1526147"/>
            <a:gd name="connsiteX59" fmla="*/ 7159659 w 18445897"/>
            <a:gd name="connsiteY59" fmla="*/ 135420 h 1526147"/>
            <a:gd name="connsiteX60" fmla="*/ 7024687 w 18445897"/>
            <a:gd name="connsiteY60" fmla="*/ 571984 h 1526147"/>
            <a:gd name="connsiteX61" fmla="*/ 6802451 w 18445897"/>
            <a:gd name="connsiteY61" fmla="*/ 317984 h 1526147"/>
            <a:gd name="connsiteX62" fmla="*/ 6699250 w 18445897"/>
            <a:gd name="connsiteY62" fmla="*/ 564046 h 1526147"/>
            <a:gd name="connsiteX63" fmla="*/ 6564312 w 18445897"/>
            <a:gd name="connsiteY63" fmla="*/ 627546 h 1526147"/>
            <a:gd name="connsiteX64" fmla="*/ 6246866 w 18445897"/>
            <a:gd name="connsiteY64" fmla="*/ 183055 h 1526147"/>
            <a:gd name="connsiteX65" fmla="*/ 6151562 w 18445897"/>
            <a:gd name="connsiteY65" fmla="*/ 532296 h 1526147"/>
            <a:gd name="connsiteX66" fmla="*/ 5984875 w 18445897"/>
            <a:gd name="connsiteY66" fmla="*/ 659296 h 1526147"/>
            <a:gd name="connsiteX67" fmla="*/ 5818187 w 18445897"/>
            <a:gd name="connsiteY67" fmla="*/ 587859 h 1526147"/>
            <a:gd name="connsiteX68" fmla="*/ 5429250 w 18445897"/>
            <a:gd name="connsiteY68" fmla="*/ 651359 h 1526147"/>
            <a:gd name="connsiteX69" fmla="*/ 5310187 w 18445897"/>
            <a:gd name="connsiteY69" fmla="*/ 167171 h 1526147"/>
            <a:gd name="connsiteX70" fmla="*/ 5230812 w 18445897"/>
            <a:gd name="connsiteY70" fmla="*/ 564046 h 1526147"/>
            <a:gd name="connsiteX71" fmla="*/ 5080000 w 18445897"/>
            <a:gd name="connsiteY71" fmla="*/ 730734 h 1526147"/>
            <a:gd name="connsiteX72" fmla="*/ 4913312 w 18445897"/>
            <a:gd name="connsiteY72" fmla="*/ 524359 h 1526147"/>
            <a:gd name="connsiteX73" fmla="*/ 4683125 w 18445897"/>
            <a:gd name="connsiteY73" fmla="*/ 135421 h 1526147"/>
            <a:gd name="connsiteX74" fmla="*/ 4532312 w 18445897"/>
            <a:gd name="connsiteY74" fmla="*/ 421171 h 1526147"/>
            <a:gd name="connsiteX75" fmla="*/ 4357687 w 18445897"/>
            <a:gd name="connsiteY75" fmla="*/ 532296 h 1526147"/>
            <a:gd name="connsiteX76" fmla="*/ 4151312 w 18445897"/>
            <a:gd name="connsiteY76" fmla="*/ 429109 h 1526147"/>
            <a:gd name="connsiteX77" fmla="*/ 3873525 w 18445897"/>
            <a:gd name="connsiteY77" fmla="*/ 651358 h 1526147"/>
            <a:gd name="connsiteX78" fmla="*/ 3667359 w 18445897"/>
            <a:gd name="connsiteY78" fmla="*/ 667375 h 1526147"/>
            <a:gd name="connsiteX79" fmla="*/ 3278169 w 18445897"/>
            <a:gd name="connsiteY79" fmla="*/ 254484 h 1526147"/>
            <a:gd name="connsiteX80" fmla="*/ 3095625 w 18445897"/>
            <a:gd name="connsiteY80" fmla="*/ 691074 h 1526147"/>
            <a:gd name="connsiteX81" fmla="*/ 2905125 w 18445897"/>
            <a:gd name="connsiteY81" fmla="*/ 270359 h 1526147"/>
            <a:gd name="connsiteX82" fmla="*/ 2698731 w 18445897"/>
            <a:gd name="connsiteY82" fmla="*/ 214738 h 1526147"/>
            <a:gd name="connsiteX83" fmla="*/ 2532062 w 18445897"/>
            <a:gd name="connsiteY83" fmla="*/ 619609 h 1526147"/>
            <a:gd name="connsiteX84" fmla="*/ 2325687 w 18445897"/>
            <a:gd name="connsiteY84" fmla="*/ 516421 h 1526147"/>
            <a:gd name="connsiteX85" fmla="*/ 2159000 w 18445897"/>
            <a:gd name="connsiteY85" fmla="*/ 532296 h 1526147"/>
            <a:gd name="connsiteX86" fmla="*/ 1976437 w 18445897"/>
            <a:gd name="connsiteY86" fmla="*/ 452921 h 1526147"/>
            <a:gd name="connsiteX87" fmla="*/ 1682732 w 18445897"/>
            <a:gd name="connsiteY87" fmla="*/ 327 h 1526147"/>
            <a:gd name="connsiteX88" fmla="*/ 1381161 w 18445897"/>
            <a:gd name="connsiteY88" fmla="*/ 397242 h 1526147"/>
            <a:gd name="connsiteX89" fmla="*/ 1119187 w 18445897"/>
            <a:gd name="connsiteY89" fmla="*/ 548171 h 1526147"/>
            <a:gd name="connsiteX90" fmla="*/ 825500 w 18445897"/>
            <a:gd name="connsiteY90" fmla="*/ 516421 h 1526147"/>
            <a:gd name="connsiteX91" fmla="*/ 642937 w 18445897"/>
            <a:gd name="connsiteY91" fmla="*/ 405296 h 1526147"/>
            <a:gd name="connsiteX92" fmla="*/ 531812 w 18445897"/>
            <a:gd name="connsiteY92" fmla="*/ 103671 h 1526147"/>
            <a:gd name="connsiteX93" fmla="*/ 365125 w 18445897"/>
            <a:gd name="connsiteY93" fmla="*/ 492609 h 1526147"/>
            <a:gd name="connsiteX94" fmla="*/ 238125 w 18445897"/>
            <a:gd name="connsiteY94" fmla="*/ 103671 h 1526147"/>
            <a:gd name="connsiteX95" fmla="*/ 150812 w 18445897"/>
            <a:gd name="connsiteY95" fmla="*/ 159234 h 1526147"/>
            <a:gd name="connsiteX96" fmla="*/ 0 w 18445897"/>
            <a:gd name="connsiteY96" fmla="*/ 71921 h 1526147"/>
            <a:gd name="connsiteX0" fmla="*/ 0 w 18445897"/>
            <a:gd name="connsiteY0" fmla="*/ 71921 h 1526147"/>
            <a:gd name="connsiteX1" fmla="*/ 7937 w 18445897"/>
            <a:gd name="connsiteY1" fmla="*/ 1246671 h 1526147"/>
            <a:gd name="connsiteX2" fmla="*/ 87312 w 18445897"/>
            <a:gd name="connsiteY2" fmla="*/ 1151421 h 1526147"/>
            <a:gd name="connsiteX3" fmla="*/ 158750 w 18445897"/>
            <a:gd name="connsiteY3" fmla="*/ 1095859 h 1526147"/>
            <a:gd name="connsiteX4" fmla="*/ 222250 w 18445897"/>
            <a:gd name="connsiteY4" fmla="*/ 1183171 h 1526147"/>
            <a:gd name="connsiteX5" fmla="*/ 373062 w 18445897"/>
            <a:gd name="connsiteY5" fmla="*/ 1151421 h 1526147"/>
            <a:gd name="connsiteX6" fmla="*/ 603250 w 18445897"/>
            <a:gd name="connsiteY6" fmla="*/ 960921 h 1526147"/>
            <a:gd name="connsiteX7" fmla="*/ 976312 w 18445897"/>
            <a:gd name="connsiteY7" fmla="*/ 1016484 h 1526147"/>
            <a:gd name="connsiteX8" fmla="*/ 1341437 w 18445897"/>
            <a:gd name="connsiteY8" fmla="*/ 1167296 h 1526147"/>
            <a:gd name="connsiteX9" fmla="*/ 1674812 w 18445897"/>
            <a:gd name="connsiteY9" fmla="*/ 1302234 h 1526147"/>
            <a:gd name="connsiteX10" fmla="*/ 2198687 w 18445897"/>
            <a:gd name="connsiteY10" fmla="*/ 1262546 h 1526147"/>
            <a:gd name="connsiteX11" fmla="*/ 2619375 w 18445897"/>
            <a:gd name="connsiteY11" fmla="*/ 921234 h 1526147"/>
            <a:gd name="connsiteX12" fmla="*/ 2730500 w 18445897"/>
            <a:gd name="connsiteY12" fmla="*/ 857734 h 1526147"/>
            <a:gd name="connsiteX13" fmla="*/ 2944812 w 18445897"/>
            <a:gd name="connsiteY13" fmla="*/ 937109 h 1526147"/>
            <a:gd name="connsiteX14" fmla="*/ 3151187 w 18445897"/>
            <a:gd name="connsiteY14" fmla="*/ 1199046 h 1526147"/>
            <a:gd name="connsiteX15" fmla="*/ 3333750 w 18445897"/>
            <a:gd name="connsiteY15" fmla="*/ 706921 h 1526147"/>
            <a:gd name="connsiteX16" fmla="*/ 3476625 w 18445897"/>
            <a:gd name="connsiteY16" fmla="*/ 738671 h 1526147"/>
            <a:gd name="connsiteX17" fmla="*/ 3770312 w 18445897"/>
            <a:gd name="connsiteY17" fmla="*/ 1087921 h 1526147"/>
            <a:gd name="connsiteX18" fmla="*/ 3929050 w 18445897"/>
            <a:gd name="connsiteY18" fmla="*/ 1341921 h 1526147"/>
            <a:gd name="connsiteX19" fmla="*/ 4175125 w 18445897"/>
            <a:gd name="connsiteY19" fmla="*/ 873609 h 1526147"/>
            <a:gd name="connsiteX20" fmla="*/ 4325937 w 18445897"/>
            <a:gd name="connsiteY20" fmla="*/ 1048234 h 1526147"/>
            <a:gd name="connsiteX21" fmla="*/ 4397347 w 18445897"/>
            <a:gd name="connsiteY21" fmla="*/ 1326046 h 1526147"/>
            <a:gd name="connsiteX22" fmla="*/ 4548134 w 18445897"/>
            <a:gd name="connsiteY22" fmla="*/ 1175250 h 1526147"/>
            <a:gd name="connsiteX23" fmla="*/ 4683125 w 18445897"/>
            <a:gd name="connsiteY23" fmla="*/ 1214921 h 1526147"/>
            <a:gd name="connsiteX24" fmla="*/ 4802187 w 18445897"/>
            <a:gd name="connsiteY24" fmla="*/ 865671 h 1526147"/>
            <a:gd name="connsiteX25" fmla="*/ 4929187 w 18445897"/>
            <a:gd name="connsiteY25" fmla="*/ 1008546 h 1526147"/>
            <a:gd name="connsiteX26" fmla="*/ 5143537 w 18445897"/>
            <a:gd name="connsiteY26" fmla="*/ 802230 h 1526147"/>
            <a:gd name="connsiteX27" fmla="*/ 5278446 w 18445897"/>
            <a:gd name="connsiteY27" fmla="*/ 913335 h 1526147"/>
            <a:gd name="connsiteX28" fmla="*/ 5770562 w 18445897"/>
            <a:gd name="connsiteY28" fmla="*/ 691046 h 1526147"/>
            <a:gd name="connsiteX29" fmla="*/ 6064281 w 18445897"/>
            <a:gd name="connsiteY29" fmla="*/ 1048242 h 1526147"/>
            <a:gd name="connsiteX30" fmla="*/ 6350000 w 18445897"/>
            <a:gd name="connsiteY30" fmla="*/ 667234 h 1526147"/>
            <a:gd name="connsiteX31" fmla="*/ 6524625 w 18445897"/>
            <a:gd name="connsiteY31" fmla="*/ 810109 h 1526147"/>
            <a:gd name="connsiteX32" fmla="*/ 6651625 w 18445897"/>
            <a:gd name="connsiteY32" fmla="*/ 1135546 h 1526147"/>
            <a:gd name="connsiteX33" fmla="*/ 7016750 w 18445897"/>
            <a:gd name="connsiteY33" fmla="*/ 778359 h 1526147"/>
            <a:gd name="connsiteX34" fmla="*/ 7144513 w 18445897"/>
            <a:gd name="connsiteY34" fmla="*/ 701686 h 1526147"/>
            <a:gd name="connsiteX35" fmla="*/ 7322039 w 18445897"/>
            <a:gd name="connsiteY35" fmla="*/ 828516 h 1526147"/>
            <a:gd name="connsiteX36" fmla="*/ 7548357 w 18445897"/>
            <a:gd name="connsiteY36" fmla="*/ 1388350 h 1526147"/>
            <a:gd name="connsiteX37" fmla="*/ 8042825 w 18445897"/>
            <a:gd name="connsiteY37" fmla="*/ 1078619 h 1526147"/>
            <a:gd name="connsiteX38" fmla="*/ 8294687 w 18445897"/>
            <a:gd name="connsiteY38" fmla="*/ 1508609 h 1526147"/>
            <a:gd name="connsiteX39" fmla="*/ 8733444 w 18445897"/>
            <a:gd name="connsiteY39" fmla="*/ 1415255 h 1526147"/>
            <a:gd name="connsiteX40" fmla="*/ 9303448 w 18445897"/>
            <a:gd name="connsiteY40" fmla="*/ 717065 h 1526147"/>
            <a:gd name="connsiteX41" fmla="*/ 10010231 w 18445897"/>
            <a:gd name="connsiteY41" fmla="*/ 640092 h 1526147"/>
            <a:gd name="connsiteX42" fmla="*/ 11142981 w 18445897"/>
            <a:gd name="connsiteY42" fmla="*/ 687328 h 1526147"/>
            <a:gd name="connsiteX43" fmla="*/ 11398186 w 18445897"/>
            <a:gd name="connsiteY43" fmla="*/ 1158994 h 1526147"/>
            <a:gd name="connsiteX44" fmla="*/ 11524361 w 18445897"/>
            <a:gd name="connsiteY44" fmla="*/ 804822 h 1526147"/>
            <a:gd name="connsiteX45" fmla="*/ 12002219 w 18445897"/>
            <a:gd name="connsiteY45" fmla="*/ 1336506 h 1526147"/>
            <a:gd name="connsiteX46" fmla="*/ 12692504 w 18445897"/>
            <a:gd name="connsiteY46" fmla="*/ 1223665 h 1526147"/>
            <a:gd name="connsiteX47" fmla="*/ 13598937 w 18445897"/>
            <a:gd name="connsiteY47" fmla="*/ 1274017 h 1526147"/>
            <a:gd name="connsiteX48" fmla="*/ 18445732 w 18445897"/>
            <a:gd name="connsiteY48" fmla="*/ 921180 h 1526147"/>
            <a:gd name="connsiteX49" fmla="*/ 17416059 w 18445897"/>
            <a:gd name="connsiteY49" fmla="*/ 596412 h 1526147"/>
            <a:gd name="connsiteX50" fmla="*/ 12457813 w 18445897"/>
            <a:gd name="connsiteY50" fmla="*/ 467126 h 1526147"/>
            <a:gd name="connsiteX51" fmla="*/ 12258729 w 18445897"/>
            <a:gd name="connsiteY51" fmla="*/ 796586 h 1526147"/>
            <a:gd name="connsiteX52" fmla="*/ 11461271 w 18445897"/>
            <a:gd name="connsiteY52" fmla="*/ 549489 h 1526147"/>
            <a:gd name="connsiteX53" fmla="*/ 10089107 w 18445897"/>
            <a:gd name="connsiteY53" fmla="*/ 616013 h 1526147"/>
            <a:gd name="connsiteX54" fmla="*/ 9065895 w 18445897"/>
            <a:gd name="connsiteY54" fmla="*/ 596602 h 1526147"/>
            <a:gd name="connsiteX55" fmla="*/ 8599213 w 18445897"/>
            <a:gd name="connsiteY55" fmla="*/ 762313 h 1526147"/>
            <a:gd name="connsiteX56" fmla="*/ 8143875 w 18445897"/>
            <a:gd name="connsiteY56" fmla="*/ 937109 h 1526147"/>
            <a:gd name="connsiteX57" fmla="*/ 7712960 w 18445897"/>
            <a:gd name="connsiteY57" fmla="*/ 1072558 h 1526147"/>
            <a:gd name="connsiteX58" fmla="*/ 7239043 w 18445897"/>
            <a:gd name="connsiteY58" fmla="*/ 548155 h 1526147"/>
            <a:gd name="connsiteX59" fmla="*/ 7159659 w 18445897"/>
            <a:gd name="connsiteY59" fmla="*/ 135420 h 1526147"/>
            <a:gd name="connsiteX60" fmla="*/ 7024687 w 18445897"/>
            <a:gd name="connsiteY60" fmla="*/ 571984 h 1526147"/>
            <a:gd name="connsiteX61" fmla="*/ 6802451 w 18445897"/>
            <a:gd name="connsiteY61" fmla="*/ 317984 h 1526147"/>
            <a:gd name="connsiteX62" fmla="*/ 6699250 w 18445897"/>
            <a:gd name="connsiteY62" fmla="*/ 564046 h 1526147"/>
            <a:gd name="connsiteX63" fmla="*/ 6564312 w 18445897"/>
            <a:gd name="connsiteY63" fmla="*/ 627546 h 1526147"/>
            <a:gd name="connsiteX64" fmla="*/ 6246866 w 18445897"/>
            <a:gd name="connsiteY64" fmla="*/ 183055 h 1526147"/>
            <a:gd name="connsiteX65" fmla="*/ 6151562 w 18445897"/>
            <a:gd name="connsiteY65" fmla="*/ 532296 h 1526147"/>
            <a:gd name="connsiteX66" fmla="*/ 5984875 w 18445897"/>
            <a:gd name="connsiteY66" fmla="*/ 659296 h 1526147"/>
            <a:gd name="connsiteX67" fmla="*/ 5818187 w 18445897"/>
            <a:gd name="connsiteY67" fmla="*/ 587859 h 1526147"/>
            <a:gd name="connsiteX68" fmla="*/ 5429250 w 18445897"/>
            <a:gd name="connsiteY68" fmla="*/ 651359 h 1526147"/>
            <a:gd name="connsiteX69" fmla="*/ 5310187 w 18445897"/>
            <a:gd name="connsiteY69" fmla="*/ 167171 h 1526147"/>
            <a:gd name="connsiteX70" fmla="*/ 5230812 w 18445897"/>
            <a:gd name="connsiteY70" fmla="*/ 564046 h 1526147"/>
            <a:gd name="connsiteX71" fmla="*/ 5080000 w 18445897"/>
            <a:gd name="connsiteY71" fmla="*/ 730734 h 1526147"/>
            <a:gd name="connsiteX72" fmla="*/ 4913312 w 18445897"/>
            <a:gd name="connsiteY72" fmla="*/ 524359 h 1526147"/>
            <a:gd name="connsiteX73" fmla="*/ 4683125 w 18445897"/>
            <a:gd name="connsiteY73" fmla="*/ 135421 h 1526147"/>
            <a:gd name="connsiteX74" fmla="*/ 4532312 w 18445897"/>
            <a:gd name="connsiteY74" fmla="*/ 421171 h 1526147"/>
            <a:gd name="connsiteX75" fmla="*/ 4357687 w 18445897"/>
            <a:gd name="connsiteY75" fmla="*/ 532296 h 1526147"/>
            <a:gd name="connsiteX76" fmla="*/ 4151312 w 18445897"/>
            <a:gd name="connsiteY76" fmla="*/ 429109 h 1526147"/>
            <a:gd name="connsiteX77" fmla="*/ 3873525 w 18445897"/>
            <a:gd name="connsiteY77" fmla="*/ 651358 h 1526147"/>
            <a:gd name="connsiteX78" fmla="*/ 3667359 w 18445897"/>
            <a:gd name="connsiteY78" fmla="*/ 667375 h 1526147"/>
            <a:gd name="connsiteX79" fmla="*/ 3278169 w 18445897"/>
            <a:gd name="connsiteY79" fmla="*/ 254484 h 1526147"/>
            <a:gd name="connsiteX80" fmla="*/ 3095625 w 18445897"/>
            <a:gd name="connsiteY80" fmla="*/ 691074 h 1526147"/>
            <a:gd name="connsiteX81" fmla="*/ 2905125 w 18445897"/>
            <a:gd name="connsiteY81" fmla="*/ 270359 h 1526147"/>
            <a:gd name="connsiteX82" fmla="*/ 2698731 w 18445897"/>
            <a:gd name="connsiteY82" fmla="*/ 214738 h 1526147"/>
            <a:gd name="connsiteX83" fmla="*/ 2532062 w 18445897"/>
            <a:gd name="connsiteY83" fmla="*/ 619609 h 1526147"/>
            <a:gd name="connsiteX84" fmla="*/ 2325687 w 18445897"/>
            <a:gd name="connsiteY84" fmla="*/ 516421 h 1526147"/>
            <a:gd name="connsiteX85" fmla="*/ 2159000 w 18445897"/>
            <a:gd name="connsiteY85" fmla="*/ 532296 h 1526147"/>
            <a:gd name="connsiteX86" fmla="*/ 1976437 w 18445897"/>
            <a:gd name="connsiteY86" fmla="*/ 452921 h 1526147"/>
            <a:gd name="connsiteX87" fmla="*/ 1682732 w 18445897"/>
            <a:gd name="connsiteY87" fmla="*/ 327 h 1526147"/>
            <a:gd name="connsiteX88" fmla="*/ 1381161 w 18445897"/>
            <a:gd name="connsiteY88" fmla="*/ 397242 h 1526147"/>
            <a:gd name="connsiteX89" fmla="*/ 1119187 w 18445897"/>
            <a:gd name="connsiteY89" fmla="*/ 548171 h 1526147"/>
            <a:gd name="connsiteX90" fmla="*/ 825500 w 18445897"/>
            <a:gd name="connsiteY90" fmla="*/ 516421 h 1526147"/>
            <a:gd name="connsiteX91" fmla="*/ 642937 w 18445897"/>
            <a:gd name="connsiteY91" fmla="*/ 405296 h 1526147"/>
            <a:gd name="connsiteX92" fmla="*/ 531812 w 18445897"/>
            <a:gd name="connsiteY92" fmla="*/ 103671 h 1526147"/>
            <a:gd name="connsiteX93" fmla="*/ 365125 w 18445897"/>
            <a:gd name="connsiteY93" fmla="*/ 492609 h 1526147"/>
            <a:gd name="connsiteX94" fmla="*/ 238125 w 18445897"/>
            <a:gd name="connsiteY94" fmla="*/ 103671 h 1526147"/>
            <a:gd name="connsiteX95" fmla="*/ 150812 w 18445897"/>
            <a:gd name="connsiteY95" fmla="*/ 159234 h 1526147"/>
            <a:gd name="connsiteX96" fmla="*/ 0 w 18445897"/>
            <a:gd name="connsiteY96" fmla="*/ 71921 h 1526147"/>
            <a:gd name="connsiteX0" fmla="*/ 0 w 18445897"/>
            <a:gd name="connsiteY0" fmla="*/ 71921 h 1526147"/>
            <a:gd name="connsiteX1" fmla="*/ 7937 w 18445897"/>
            <a:gd name="connsiteY1" fmla="*/ 1246671 h 1526147"/>
            <a:gd name="connsiteX2" fmla="*/ 87312 w 18445897"/>
            <a:gd name="connsiteY2" fmla="*/ 1151421 h 1526147"/>
            <a:gd name="connsiteX3" fmla="*/ 158750 w 18445897"/>
            <a:gd name="connsiteY3" fmla="*/ 1095859 h 1526147"/>
            <a:gd name="connsiteX4" fmla="*/ 222250 w 18445897"/>
            <a:gd name="connsiteY4" fmla="*/ 1183171 h 1526147"/>
            <a:gd name="connsiteX5" fmla="*/ 373062 w 18445897"/>
            <a:gd name="connsiteY5" fmla="*/ 1151421 h 1526147"/>
            <a:gd name="connsiteX6" fmla="*/ 603250 w 18445897"/>
            <a:gd name="connsiteY6" fmla="*/ 960921 h 1526147"/>
            <a:gd name="connsiteX7" fmla="*/ 976312 w 18445897"/>
            <a:gd name="connsiteY7" fmla="*/ 1016484 h 1526147"/>
            <a:gd name="connsiteX8" fmla="*/ 1341437 w 18445897"/>
            <a:gd name="connsiteY8" fmla="*/ 1167296 h 1526147"/>
            <a:gd name="connsiteX9" fmla="*/ 1674812 w 18445897"/>
            <a:gd name="connsiteY9" fmla="*/ 1302234 h 1526147"/>
            <a:gd name="connsiteX10" fmla="*/ 2198687 w 18445897"/>
            <a:gd name="connsiteY10" fmla="*/ 1262546 h 1526147"/>
            <a:gd name="connsiteX11" fmla="*/ 2619375 w 18445897"/>
            <a:gd name="connsiteY11" fmla="*/ 921234 h 1526147"/>
            <a:gd name="connsiteX12" fmla="*/ 2730500 w 18445897"/>
            <a:gd name="connsiteY12" fmla="*/ 857734 h 1526147"/>
            <a:gd name="connsiteX13" fmla="*/ 2944812 w 18445897"/>
            <a:gd name="connsiteY13" fmla="*/ 937109 h 1526147"/>
            <a:gd name="connsiteX14" fmla="*/ 3151187 w 18445897"/>
            <a:gd name="connsiteY14" fmla="*/ 1199046 h 1526147"/>
            <a:gd name="connsiteX15" fmla="*/ 3333750 w 18445897"/>
            <a:gd name="connsiteY15" fmla="*/ 706921 h 1526147"/>
            <a:gd name="connsiteX16" fmla="*/ 3476625 w 18445897"/>
            <a:gd name="connsiteY16" fmla="*/ 738671 h 1526147"/>
            <a:gd name="connsiteX17" fmla="*/ 3770312 w 18445897"/>
            <a:gd name="connsiteY17" fmla="*/ 1087921 h 1526147"/>
            <a:gd name="connsiteX18" fmla="*/ 3929050 w 18445897"/>
            <a:gd name="connsiteY18" fmla="*/ 1341921 h 1526147"/>
            <a:gd name="connsiteX19" fmla="*/ 4175125 w 18445897"/>
            <a:gd name="connsiteY19" fmla="*/ 873609 h 1526147"/>
            <a:gd name="connsiteX20" fmla="*/ 4325937 w 18445897"/>
            <a:gd name="connsiteY20" fmla="*/ 1048234 h 1526147"/>
            <a:gd name="connsiteX21" fmla="*/ 4397347 w 18445897"/>
            <a:gd name="connsiteY21" fmla="*/ 1326046 h 1526147"/>
            <a:gd name="connsiteX22" fmla="*/ 4548134 w 18445897"/>
            <a:gd name="connsiteY22" fmla="*/ 1175250 h 1526147"/>
            <a:gd name="connsiteX23" fmla="*/ 4683125 w 18445897"/>
            <a:gd name="connsiteY23" fmla="*/ 1214921 h 1526147"/>
            <a:gd name="connsiteX24" fmla="*/ 4802187 w 18445897"/>
            <a:gd name="connsiteY24" fmla="*/ 865671 h 1526147"/>
            <a:gd name="connsiteX25" fmla="*/ 4929187 w 18445897"/>
            <a:gd name="connsiteY25" fmla="*/ 1008546 h 1526147"/>
            <a:gd name="connsiteX26" fmla="*/ 5143537 w 18445897"/>
            <a:gd name="connsiteY26" fmla="*/ 802230 h 1526147"/>
            <a:gd name="connsiteX27" fmla="*/ 5278446 w 18445897"/>
            <a:gd name="connsiteY27" fmla="*/ 913335 h 1526147"/>
            <a:gd name="connsiteX28" fmla="*/ 5770562 w 18445897"/>
            <a:gd name="connsiteY28" fmla="*/ 691046 h 1526147"/>
            <a:gd name="connsiteX29" fmla="*/ 6064281 w 18445897"/>
            <a:gd name="connsiteY29" fmla="*/ 1048242 h 1526147"/>
            <a:gd name="connsiteX30" fmla="*/ 6350000 w 18445897"/>
            <a:gd name="connsiteY30" fmla="*/ 667234 h 1526147"/>
            <a:gd name="connsiteX31" fmla="*/ 6524625 w 18445897"/>
            <a:gd name="connsiteY31" fmla="*/ 810109 h 1526147"/>
            <a:gd name="connsiteX32" fmla="*/ 6651625 w 18445897"/>
            <a:gd name="connsiteY32" fmla="*/ 1135546 h 1526147"/>
            <a:gd name="connsiteX33" fmla="*/ 7016750 w 18445897"/>
            <a:gd name="connsiteY33" fmla="*/ 778359 h 1526147"/>
            <a:gd name="connsiteX34" fmla="*/ 7144513 w 18445897"/>
            <a:gd name="connsiteY34" fmla="*/ 701686 h 1526147"/>
            <a:gd name="connsiteX35" fmla="*/ 7322039 w 18445897"/>
            <a:gd name="connsiteY35" fmla="*/ 828516 h 1526147"/>
            <a:gd name="connsiteX36" fmla="*/ 7548357 w 18445897"/>
            <a:gd name="connsiteY36" fmla="*/ 1388350 h 1526147"/>
            <a:gd name="connsiteX37" fmla="*/ 8042825 w 18445897"/>
            <a:gd name="connsiteY37" fmla="*/ 1078619 h 1526147"/>
            <a:gd name="connsiteX38" fmla="*/ 8294687 w 18445897"/>
            <a:gd name="connsiteY38" fmla="*/ 1508609 h 1526147"/>
            <a:gd name="connsiteX39" fmla="*/ 8733444 w 18445897"/>
            <a:gd name="connsiteY39" fmla="*/ 1415255 h 1526147"/>
            <a:gd name="connsiteX40" fmla="*/ 9303448 w 18445897"/>
            <a:gd name="connsiteY40" fmla="*/ 717065 h 1526147"/>
            <a:gd name="connsiteX41" fmla="*/ 10010231 w 18445897"/>
            <a:gd name="connsiteY41" fmla="*/ 640092 h 1526147"/>
            <a:gd name="connsiteX42" fmla="*/ 11142981 w 18445897"/>
            <a:gd name="connsiteY42" fmla="*/ 687328 h 1526147"/>
            <a:gd name="connsiteX43" fmla="*/ 11398186 w 18445897"/>
            <a:gd name="connsiteY43" fmla="*/ 1158994 h 1526147"/>
            <a:gd name="connsiteX44" fmla="*/ 11524361 w 18445897"/>
            <a:gd name="connsiteY44" fmla="*/ 804822 h 1526147"/>
            <a:gd name="connsiteX45" fmla="*/ 12002219 w 18445897"/>
            <a:gd name="connsiteY45" fmla="*/ 1336506 h 1526147"/>
            <a:gd name="connsiteX46" fmla="*/ 12692504 w 18445897"/>
            <a:gd name="connsiteY46" fmla="*/ 1223665 h 1526147"/>
            <a:gd name="connsiteX47" fmla="*/ 13598937 w 18445897"/>
            <a:gd name="connsiteY47" fmla="*/ 1274017 h 1526147"/>
            <a:gd name="connsiteX48" fmla="*/ 18445732 w 18445897"/>
            <a:gd name="connsiteY48" fmla="*/ 921180 h 1526147"/>
            <a:gd name="connsiteX49" fmla="*/ 17416059 w 18445897"/>
            <a:gd name="connsiteY49" fmla="*/ 596412 h 1526147"/>
            <a:gd name="connsiteX50" fmla="*/ 14375278 w 18445897"/>
            <a:gd name="connsiteY50" fmla="*/ 488595 h 1526147"/>
            <a:gd name="connsiteX51" fmla="*/ 12258729 w 18445897"/>
            <a:gd name="connsiteY51" fmla="*/ 796586 h 1526147"/>
            <a:gd name="connsiteX52" fmla="*/ 11461271 w 18445897"/>
            <a:gd name="connsiteY52" fmla="*/ 549489 h 1526147"/>
            <a:gd name="connsiteX53" fmla="*/ 10089107 w 18445897"/>
            <a:gd name="connsiteY53" fmla="*/ 616013 h 1526147"/>
            <a:gd name="connsiteX54" fmla="*/ 9065895 w 18445897"/>
            <a:gd name="connsiteY54" fmla="*/ 596602 h 1526147"/>
            <a:gd name="connsiteX55" fmla="*/ 8599213 w 18445897"/>
            <a:gd name="connsiteY55" fmla="*/ 762313 h 1526147"/>
            <a:gd name="connsiteX56" fmla="*/ 8143875 w 18445897"/>
            <a:gd name="connsiteY56" fmla="*/ 937109 h 1526147"/>
            <a:gd name="connsiteX57" fmla="*/ 7712960 w 18445897"/>
            <a:gd name="connsiteY57" fmla="*/ 1072558 h 1526147"/>
            <a:gd name="connsiteX58" fmla="*/ 7239043 w 18445897"/>
            <a:gd name="connsiteY58" fmla="*/ 548155 h 1526147"/>
            <a:gd name="connsiteX59" fmla="*/ 7159659 w 18445897"/>
            <a:gd name="connsiteY59" fmla="*/ 135420 h 1526147"/>
            <a:gd name="connsiteX60" fmla="*/ 7024687 w 18445897"/>
            <a:gd name="connsiteY60" fmla="*/ 571984 h 1526147"/>
            <a:gd name="connsiteX61" fmla="*/ 6802451 w 18445897"/>
            <a:gd name="connsiteY61" fmla="*/ 317984 h 1526147"/>
            <a:gd name="connsiteX62" fmla="*/ 6699250 w 18445897"/>
            <a:gd name="connsiteY62" fmla="*/ 564046 h 1526147"/>
            <a:gd name="connsiteX63" fmla="*/ 6564312 w 18445897"/>
            <a:gd name="connsiteY63" fmla="*/ 627546 h 1526147"/>
            <a:gd name="connsiteX64" fmla="*/ 6246866 w 18445897"/>
            <a:gd name="connsiteY64" fmla="*/ 183055 h 1526147"/>
            <a:gd name="connsiteX65" fmla="*/ 6151562 w 18445897"/>
            <a:gd name="connsiteY65" fmla="*/ 532296 h 1526147"/>
            <a:gd name="connsiteX66" fmla="*/ 5984875 w 18445897"/>
            <a:gd name="connsiteY66" fmla="*/ 659296 h 1526147"/>
            <a:gd name="connsiteX67" fmla="*/ 5818187 w 18445897"/>
            <a:gd name="connsiteY67" fmla="*/ 587859 h 1526147"/>
            <a:gd name="connsiteX68" fmla="*/ 5429250 w 18445897"/>
            <a:gd name="connsiteY68" fmla="*/ 651359 h 1526147"/>
            <a:gd name="connsiteX69" fmla="*/ 5310187 w 18445897"/>
            <a:gd name="connsiteY69" fmla="*/ 167171 h 1526147"/>
            <a:gd name="connsiteX70" fmla="*/ 5230812 w 18445897"/>
            <a:gd name="connsiteY70" fmla="*/ 564046 h 1526147"/>
            <a:gd name="connsiteX71" fmla="*/ 5080000 w 18445897"/>
            <a:gd name="connsiteY71" fmla="*/ 730734 h 1526147"/>
            <a:gd name="connsiteX72" fmla="*/ 4913312 w 18445897"/>
            <a:gd name="connsiteY72" fmla="*/ 524359 h 1526147"/>
            <a:gd name="connsiteX73" fmla="*/ 4683125 w 18445897"/>
            <a:gd name="connsiteY73" fmla="*/ 135421 h 1526147"/>
            <a:gd name="connsiteX74" fmla="*/ 4532312 w 18445897"/>
            <a:gd name="connsiteY74" fmla="*/ 421171 h 1526147"/>
            <a:gd name="connsiteX75" fmla="*/ 4357687 w 18445897"/>
            <a:gd name="connsiteY75" fmla="*/ 532296 h 1526147"/>
            <a:gd name="connsiteX76" fmla="*/ 4151312 w 18445897"/>
            <a:gd name="connsiteY76" fmla="*/ 429109 h 1526147"/>
            <a:gd name="connsiteX77" fmla="*/ 3873525 w 18445897"/>
            <a:gd name="connsiteY77" fmla="*/ 651358 h 1526147"/>
            <a:gd name="connsiteX78" fmla="*/ 3667359 w 18445897"/>
            <a:gd name="connsiteY78" fmla="*/ 667375 h 1526147"/>
            <a:gd name="connsiteX79" fmla="*/ 3278169 w 18445897"/>
            <a:gd name="connsiteY79" fmla="*/ 254484 h 1526147"/>
            <a:gd name="connsiteX80" fmla="*/ 3095625 w 18445897"/>
            <a:gd name="connsiteY80" fmla="*/ 691074 h 1526147"/>
            <a:gd name="connsiteX81" fmla="*/ 2905125 w 18445897"/>
            <a:gd name="connsiteY81" fmla="*/ 270359 h 1526147"/>
            <a:gd name="connsiteX82" fmla="*/ 2698731 w 18445897"/>
            <a:gd name="connsiteY82" fmla="*/ 214738 h 1526147"/>
            <a:gd name="connsiteX83" fmla="*/ 2532062 w 18445897"/>
            <a:gd name="connsiteY83" fmla="*/ 619609 h 1526147"/>
            <a:gd name="connsiteX84" fmla="*/ 2325687 w 18445897"/>
            <a:gd name="connsiteY84" fmla="*/ 516421 h 1526147"/>
            <a:gd name="connsiteX85" fmla="*/ 2159000 w 18445897"/>
            <a:gd name="connsiteY85" fmla="*/ 532296 h 1526147"/>
            <a:gd name="connsiteX86" fmla="*/ 1976437 w 18445897"/>
            <a:gd name="connsiteY86" fmla="*/ 452921 h 1526147"/>
            <a:gd name="connsiteX87" fmla="*/ 1682732 w 18445897"/>
            <a:gd name="connsiteY87" fmla="*/ 327 h 1526147"/>
            <a:gd name="connsiteX88" fmla="*/ 1381161 w 18445897"/>
            <a:gd name="connsiteY88" fmla="*/ 397242 h 1526147"/>
            <a:gd name="connsiteX89" fmla="*/ 1119187 w 18445897"/>
            <a:gd name="connsiteY89" fmla="*/ 548171 h 1526147"/>
            <a:gd name="connsiteX90" fmla="*/ 825500 w 18445897"/>
            <a:gd name="connsiteY90" fmla="*/ 516421 h 1526147"/>
            <a:gd name="connsiteX91" fmla="*/ 642937 w 18445897"/>
            <a:gd name="connsiteY91" fmla="*/ 405296 h 1526147"/>
            <a:gd name="connsiteX92" fmla="*/ 531812 w 18445897"/>
            <a:gd name="connsiteY92" fmla="*/ 103671 h 1526147"/>
            <a:gd name="connsiteX93" fmla="*/ 365125 w 18445897"/>
            <a:gd name="connsiteY93" fmla="*/ 492609 h 1526147"/>
            <a:gd name="connsiteX94" fmla="*/ 238125 w 18445897"/>
            <a:gd name="connsiteY94" fmla="*/ 103671 h 1526147"/>
            <a:gd name="connsiteX95" fmla="*/ 150812 w 18445897"/>
            <a:gd name="connsiteY95" fmla="*/ 159234 h 1526147"/>
            <a:gd name="connsiteX96" fmla="*/ 0 w 18445897"/>
            <a:gd name="connsiteY96" fmla="*/ 71921 h 1526147"/>
            <a:gd name="connsiteX0" fmla="*/ 0 w 18445897"/>
            <a:gd name="connsiteY0" fmla="*/ 71921 h 1526147"/>
            <a:gd name="connsiteX1" fmla="*/ 7937 w 18445897"/>
            <a:gd name="connsiteY1" fmla="*/ 1246671 h 1526147"/>
            <a:gd name="connsiteX2" fmla="*/ 87312 w 18445897"/>
            <a:gd name="connsiteY2" fmla="*/ 1151421 h 1526147"/>
            <a:gd name="connsiteX3" fmla="*/ 158750 w 18445897"/>
            <a:gd name="connsiteY3" fmla="*/ 1095859 h 1526147"/>
            <a:gd name="connsiteX4" fmla="*/ 222250 w 18445897"/>
            <a:gd name="connsiteY4" fmla="*/ 1183171 h 1526147"/>
            <a:gd name="connsiteX5" fmla="*/ 373062 w 18445897"/>
            <a:gd name="connsiteY5" fmla="*/ 1151421 h 1526147"/>
            <a:gd name="connsiteX6" fmla="*/ 603250 w 18445897"/>
            <a:gd name="connsiteY6" fmla="*/ 960921 h 1526147"/>
            <a:gd name="connsiteX7" fmla="*/ 976312 w 18445897"/>
            <a:gd name="connsiteY7" fmla="*/ 1016484 h 1526147"/>
            <a:gd name="connsiteX8" fmla="*/ 1341437 w 18445897"/>
            <a:gd name="connsiteY8" fmla="*/ 1167296 h 1526147"/>
            <a:gd name="connsiteX9" fmla="*/ 1674812 w 18445897"/>
            <a:gd name="connsiteY9" fmla="*/ 1302234 h 1526147"/>
            <a:gd name="connsiteX10" fmla="*/ 2198687 w 18445897"/>
            <a:gd name="connsiteY10" fmla="*/ 1262546 h 1526147"/>
            <a:gd name="connsiteX11" fmla="*/ 2619375 w 18445897"/>
            <a:gd name="connsiteY11" fmla="*/ 921234 h 1526147"/>
            <a:gd name="connsiteX12" fmla="*/ 2730500 w 18445897"/>
            <a:gd name="connsiteY12" fmla="*/ 857734 h 1526147"/>
            <a:gd name="connsiteX13" fmla="*/ 2944812 w 18445897"/>
            <a:gd name="connsiteY13" fmla="*/ 937109 h 1526147"/>
            <a:gd name="connsiteX14" fmla="*/ 3151187 w 18445897"/>
            <a:gd name="connsiteY14" fmla="*/ 1199046 h 1526147"/>
            <a:gd name="connsiteX15" fmla="*/ 3333750 w 18445897"/>
            <a:gd name="connsiteY15" fmla="*/ 706921 h 1526147"/>
            <a:gd name="connsiteX16" fmla="*/ 3476625 w 18445897"/>
            <a:gd name="connsiteY16" fmla="*/ 738671 h 1526147"/>
            <a:gd name="connsiteX17" fmla="*/ 3770312 w 18445897"/>
            <a:gd name="connsiteY17" fmla="*/ 1087921 h 1526147"/>
            <a:gd name="connsiteX18" fmla="*/ 3929050 w 18445897"/>
            <a:gd name="connsiteY18" fmla="*/ 1341921 h 1526147"/>
            <a:gd name="connsiteX19" fmla="*/ 4175125 w 18445897"/>
            <a:gd name="connsiteY19" fmla="*/ 873609 h 1526147"/>
            <a:gd name="connsiteX20" fmla="*/ 4325937 w 18445897"/>
            <a:gd name="connsiteY20" fmla="*/ 1048234 h 1526147"/>
            <a:gd name="connsiteX21" fmla="*/ 4397347 w 18445897"/>
            <a:gd name="connsiteY21" fmla="*/ 1326046 h 1526147"/>
            <a:gd name="connsiteX22" fmla="*/ 4548134 w 18445897"/>
            <a:gd name="connsiteY22" fmla="*/ 1175250 h 1526147"/>
            <a:gd name="connsiteX23" fmla="*/ 4683125 w 18445897"/>
            <a:gd name="connsiteY23" fmla="*/ 1214921 h 1526147"/>
            <a:gd name="connsiteX24" fmla="*/ 4802187 w 18445897"/>
            <a:gd name="connsiteY24" fmla="*/ 865671 h 1526147"/>
            <a:gd name="connsiteX25" fmla="*/ 4929187 w 18445897"/>
            <a:gd name="connsiteY25" fmla="*/ 1008546 h 1526147"/>
            <a:gd name="connsiteX26" fmla="*/ 5143537 w 18445897"/>
            <a:gd name="connsiteY26" fmla="*/ 802230 h 1526147"/>
            <a:gd name="connsiteX27" fmla="*/ 5278446 w 18445897"/>
            <a:gd name="connsiteY27" fmla="*/ 913335 h 1526147"/>
            <a:gd name="connsiteX28" fmla="*/ 5770562 w 18445897"/>
            <a:gd name="connsiteY28" fmla="*/ 691046 h 1526147"/>
            <a:gd name="connsiteX29" fmla="*/ 6064281 w 18445897"/>
            <a:gd name="connsiteY29" fmla="*/ 1048242 h 1526147"/>
            <a:gd name="connsiteX30" fmla="*/ 6350000 w 18445897"/>
            <a:gd name="connsiteY30" fmla="*/ 667234 h 1526147"/>
            <a:gd name="connsiteX31" fmla="*/ 6524625 w 18445897"/>
            <a:gd name="connsiteY31" fmla="*/ 810109 h 1526147"/>
            <a:gd name="connsiteX32" fmla="*/ 6651625 w 18445897"/>
            <a:gd name="connsiteY32" fmla="*/ 1135546 h 1526147"/>
            <a:gd name="connsiteX33" fmla="*/ 7016750 w 18445897"/>
            <a:gd name="connsiteY33" fmla="*/ 778359 h 1526147"/>
            <a:gd name="connsiteX34" fmla="*/ 7144513 w 18445897"/>
            <a:gd name="connsiteY34" fmla="*/ 701686 h 1526147"/>
            <a:gd name="connsiteX35" fmla="*/ 7322039 w 18445897"/>
            <a:gd name="connsiteY35" fmla="*/ 828516 h 1526147"/>
            <a:gd name="connsiteX36" fmla="*/ 7548357 w 18445897"/>
            <a:gd name="connsiteY36" fmla="*/ 1388350 h 1526147"/>
            <a:gd name="connsiteX37" fmla="*/ 8042825 w 18445897"/>
            <a:gd name="connsiteY37" fmla="*/ 1078619 h 1526147"/>
            <a:gd name="connsiteX38" fmla="*/ 8294687 w 18445897"/>
            <a:gd name="connsiteY38" fmla="*/ 1508609 h 1526147"/>
            <a:gd name="connsiteX39" fmla="*/ 8733444 w 18445897"/>
            <a:gd name="connsiteY39" fmla="*/ 1415255 h 1526147"/>
            <a:gd name="connsiteX40" fmla="*/ 9303448 w 18445897"/>
            <a:gd name="connsiteY40" fmla="*/ 717065 h 1526147"/>
            <a:gd name="connsiteX41" fmla="*/ 10010231 w 18445897"/>
            <a:gd name="connsiteY41" fmla="*/ 640092 h 1526147"/>
            <a:gd name="connsiteX42" fmla="*/ 11142981 w 18445897"/>
            <a:gd name="connsiteY42" fmla="*/ 687328 h 1526147"/>
            <a:gd name="connsiteX43" fmla="*/ 11398186 w 18445897"/>
            <a:gd name="connsiteY43" fmla="*/ 1158994 h 1526147"/>
            <a:gd name="connsiteX44" fmla="*/ 11524361 w 18445897"/>
            <a:gd name="connsiteY44" fmla="*/ 804822 h 1526147"/>
            <a:gd name="connsiteX45" fmla="*/ 12002219 w 18445897"/>
            <a:gd name="connsiteY45" fmla="*/ 1336506 h 1526147"/>
            <a:gd name="connsiteX46" fmla="*/ 12692504 w 18445897"/>
            <a:gd name="connsiteY46" fmla="*/ 1223665 h 1526147"/>
            <a:gd name="connsiteX47" fmla="*/ 13598937 w 18445897"/>
            <a:gd name="connsiteY47" fmla="*/ 1274017 h 1526147"/>
            <a:gd name="connsiteX48" fmla="*/ 18445732 w 18445897"/>
            <a:gd name="connsiteY48" fmla="*/ 921180 h 1526147"/>
            <a:gd name="connsiteX49" fmla="*/ 17416059 w 18445897"/>
            <a:gd name="connsiteY49" fmla="*/ 596412 h 1526147"/>
            <a:gd name="connsiteX50" fmla="*/ 14375278 w 18445897"/>
            <a:gd name="connsiteY50" fmla="*/ 488595 h 1526147"/>
            <a:gd name="connsiteX51" fmla="*/ 12585709 w 18445897"/>
            <a:gd name="connsiteY51" fmla="*/ 560428 h 1526147"/>
            <a:gd name="connsiteX52" fmla="*/ 11461271 w 18445897"/>
            <a:gd name="connsiteY52" fmla="*/ 549489 h 1526147"/>
            <a:gd name="connsiteX53" fmla="*/ 10089107 w 18445897"/>
            <a:gd name="connsiteY53" fmla="*/ 616013 h 1526147"/>
            <a:gd name="connsiteX54" fmla="*/ 9065895 w 18445897"/>
            <a:gd name="connsiteY54" fmla="*/ 596602 h 1526147"/>
            <a:gd name="connsiteX55" fmla="*/ 8599213 w 18445897"/>
            <a:gd name="connsiteY55" fmla="*/ 762313 h 1526147"/>
            <a:gd name="connsiteX56" fmla="*/ 8143875 w 18445897"/>
            <a:gd name="connsiteY56" fmla="*/ 937109 h 1526147"/>
            <a:gd name="connsiteX57" fmla="*/ 7712960 w 18445897"/>
            <a:gd name="connsiteY57" fmla="*/ 1072558 h 1526147"/>
            <a:gd name="connsiteX58" fmla="*/ 7239043 w 18445897"/>
            <a:gd name="connsiteY58" fmla="*/ 548155 h 1526147"/>
            <a:gd name="connsiteX59" fmla="*/ 7159659 w 18445897"/>
            <a:gd name="connsiteY59" fmla="*/ 135420 h 1526147"/>
            <a:gd name="connsiteX60" fmla="*/ 7024687 w 18445897"/>
            <a:gd name="connsiteY60" fmla="*/ 571984 h 1526147"/>
            <a:gd name="connsiteX61" fmla="*/ 6802451 w 18445897"/>
            <a:gd name="connsiteY61" fmla="*/ 317984 h 1526147"/>
            <a:gd name="connsiteX62" fmla="*/ 6699250 w 18445897"/>
            <a:gd name="connsiteY62" fmla="*/ 564046 h 1526147"/>
            <a:gd name="connsiteX63" fmla="*/ 6564312 w 18445897"/>
            <a:gd name="connsiteY63" fmla="*/ 627546 h 1526147"/>
            <a:gd name="connsiteX64" fmla="*/ 6246866 w 18445897"/>
            <a:gd name="connsiteY64" fmla="*/ 183055 h 1526147"/>
            <a:gd name="connsiteX65" fmla="*/ 6151562 w 18445897"/>
            <a:gd name="connsiteY65" fmla="*/ 532296 h 1526147"/>
            <a:gd name="connsiteX66" fmla="*/ 5984875 w 18445897"/>
            <a:gd name="connsiteY66" fmla="*/ 659296 h 1526147"/>
            <a:gd name="connsiteX67" fmla="*/ 5818187 w 18445897"/>
            <a:gd name="connsiteY67" fmla="*/ 587859 h 1526147"/>
            <a:gd name="connsiteX68" fmla="*/ 5429250 w 18445897"/>
            <a:gd name="connsiteY68" fmla="*/ 651359 h 1526147"/>
            <a:gd name="connsiteX69" fmla="*/ 5310187 w 18445897"/>
            <a:gd name="connsiteY69" fmla="*/ 167171 h 1526147"/>
            <a:gd name="connsiteX70" fmla="*/ 5230812 w 18445897"/>
            <a:gd name="connsiteY70" fmla="*/ 564046 h 1526147"/>
            <a:gd name="connsiteX71" fmla="*/ 5080000 w 18445897"/>
            <a:gd name="connsiteY71" fmla="*/ 730734 h 1526147"/>
            <a:gd name="connsiteX72" fmla="*/ 4913312 w 18445897"/>
            <a:gd name="connsiteY72" fmla="*/ 524359 h 1526147"/>
            <a:gd name="connsiteX73" fmla="*/ 4683125 w 18445897"/>
            <a:gd name="connsiteY73" fmla="*/ 135421 h 1526147"/>
            <a:gd name="connsiteX74" fmla="*/ 4532312 w 18445897"/>
            <a:gd name="connsiteY74" fmla="*/ 421171 h 1526147"/>
            <a:gd name="connsiteX75" fmla="*/ 4357687 w 18445897"/>
            <a:gd name="connsiteY75" fmla="*/ 532296 h 1526147"/>
            <a:gd name="connsiteX76" fmla="*/ 4151312 w 18445897"/>
            <a:gd name="connsiteY76" fmla="*/ 429109 h 1526147"/>
            <a:gd name="connsiteX77" fmla="*/ 3873525 w 18445897"/>
            <a:gd name="connsiteY77" fmla="*/ 651358 h 1526147"/>
            <a:gd name="connsiteX78" fmla="*/ 3667359 w 18445897"/>
            <a:gd name="connsiteY78" fmla="*/ 667375 h 1526147"/>
            <a:gd name="connsiteX79" fmla="*/ 3278169 w 18445897"/>
            <a:gd name="connsiteY79" fmla="*/ 254484 h 1526147"/>
            <a:gd name="connsiteX80" fmla="*/ 3095625 w 18445897"/>
            <a:gd name="connsiteY80" fmla="*/ 691074 h 1526147"/>
            <a:gd name="connsiteX81" fmla="*/ 2905125 w 18445897"/>
            <a:gd name="connsiteY81" fmla="*/ 270359 h 1526147"/>
            <a:gd name="connsiteX82" fmla="*/ 2698731 w 18445897"/>
            <a:gd name="connsiteY82" fmla="*/ 214738 h 1526147"/>
            <a:gd name="connsiteX83" fmla="*/ 2532062 w 18445897"/>
            <a:gd name="connsiteY83" fmla="*/ 619609 h 1526147"/>
            <a:gd name="connsiteX84" fmla="*/ 2325687 w 18445897"/>
            <a:gd name="connsiteY84" fmla="*/ 516421 h 1526147"/>
            <a:gd name="connsiteX85" fmla="*/ 2159000 w 18445897"/>
            <a:gd name="connsiteY85" fmla="*/ 532296 h 1526147"/>
            <a:gd name="connsiteX86" fmla="*/ 1976437 w 18445897"/>
            <a:gd name="connsiteY86" fmla="*/ 452921 h 1526147"/>
            <a:gd name="connsiteX87" fmla="*/ 1682732 w 18445897"/>
            <a:gd name="connsiteY87" fmla="*/ 327 h 1526147"/>
            <a:gd name="connsiteX88" fmla="*/ 1381161 w 18445897"/>
            <a:gd name="connsiteY88" fmla="*/ 397242 h 1526147"/>
            <a:gd name="connsiteX89" fmla="*/ 1119187 w 18445897"/>
            <a:gd name="connsiteY89" fmla="*/ 548171 h 1526147"/>
            <a:gd name="connsiteX90" fmla="*/ 825500 w 18445897"/>
            <a:gd name="connsiteY90" fmla="*/ 516421 h 1526147"/>
            <a:gd name="connsiteX91" fmla="*/ 642937 w 18445897"/>
            <a:gd name="connsiteY91" fmla="*/ 405296 h 1526147"/>
            <a:gd name="connsiteX92" fmla="*/ 531812 w 18445897"/>
            <a:gd name="connsiteY92" fmla="*/ 103671 h 1526147"/>
            <a:gd name="connsiteX93" fmla="*/ 365125 w 18445897"/>
            <a:gd name="connsiteY93" fmla="*/ 492609 h 1526147"/>
            <a:gd name="connsiteX94" fmla="*/ 238125 w 18445897"/>
            <a:gd name="connsiteY94" fmla="*/ 103671 h 1526147"/>
            <a:gd name="connsiteX95" fmla="*/ 150812 w 18445897"/>
            <a:gd name="connsiteY95" fmla="*/ 159234 h 1526147"/>
            <a:gd name="connsiteX96" fmla="*/ 0 w 18445897"/>
            <a:gd name="connsiteY96" fmla="*/ 71921 h 1526147"/>
            <a:gd name="connsiteX0" fmla="*/ 0 w 18445887"/>
            <a:gd name="connsiteY0" fmla="*/ 71921 h 1526147"/>
            <a:gd name="connsiteX1" fmla="*/ 7937 w 18445887"/>
            <a:gd name="connsiteY1" fmla="*/ 1246671 h 1526147"/>
            <a:gd name="connsiteX2" fmla="*/ 87312 w 18445887"/>
            <a:gd name="connsiteY2" fmla="*/ 1151421 h 1526147"/>
            <a:gd name="connsiteX3" fmla="*/ 158750 w 18445887"/>
            <a:gd name="connsiteY3" fmla="*/ 1095859 h 1526147"/>
            <a:gd name="connsiteX4" fmla="*/ 222250 w 18445887"/>
            <a:gd name="connsiteY4" fmla="*/ 1183171 h 1526147"/>
            <a:gd name="connsiteX5" fmla="*/ 373062 w 18445887"/>
            <a:gd name="connsiteY5" fmla="*/ 1151421 h 1526147"/>
            <a:gd name="connsiteX6" fmla="*/ 603250 w 18445887"/>
            <a:gd name="connsiteY6" fmla="*/ 960921 h 1526147"/>
            <a:gd name="connsiteX7" fmla="*/ 976312 w 18445887"/>
            <a:gd name="connsiteY7" fmla="*/ 1016484 h 1526147"/>
            <a:gd name="connsiteX8" fmla="*/ 1341437 w 18445887"/>
            <a:gd name="connsiteY8" fmla="*/ 1167296 h 1526147"/>
            <a:gd name="connsiteX9" fmla="*/ 1674812 w 18445887"/>
            <a:gd name="connsiteY9" fmla="*/ 1302234 h 1526147"/>
            <a:gd name="connsiteX10" fmla="*/ 2198687 w 18445887"/>
            <a:gd name="connsiteY10" fmla="*/ 1262546 h 1526147"/>
            <a:gd name="connsiteX11" fmla="*/ 2619375 w 18445887"/>
            <a:gd name="connsiteY11" fmla="*/ 921234 h 1526147"/>
            <a:gd name="connsiteX12" fmla="*/ 2730500 w 18445887"/>
            <a:gd name="connsiteY12" fmla="*/ 857734 h 1526147"/>
            <a:gd name="connsiteX13" fmla="*/ 2944812 w 18445887"/>
            <a:gd name="connsiteY13" fmla="*/ 937109 h 1526147"/>
            <a:gd name="connsiteX14" fmla="*/ 3151187 w 18445887"/>
            <a:gd name="connsiteY14" fmla="*/ 1199046 h 1526147"/>
            <a:gd name="connsiteX15" fmla="*/ 3333750 w 18445887"/>
            <a:gd name="connsiteY15" fmla="*/ 706921 h 1526147"/>
            <a:gd name="connsiteX16" fmla="*/ 3476625 w 18445887"/>
            <a:gd name="connsiteY16" fmla="*/ 738671 h 1526147"/>
            <a:gd name="connsiteX17" fmla="*/ 3770312 w 18445887"/>
            <a:gd name="connsiteY17" fmla="*/ 1087921 h 1526147"/>
            <a:gd name="connsiteX18" fmla="*/ 3929050 w 18445887"/>
            <a:gd name="connsiteY18" fmla="*/ 1341921 h 1526147"/>
            <a:gd name="connsiteX19" fmla="*/ 4175125 w 18445887"/>
            <a:gd name="connsiteY19" fmla="*/ 873609 h 1526147"/>
            <a:gd name="connsiteX20" fmla="*/ 4325937 w 18445887"/>
            <a:gd name="connsiteY20" fmla="*/ 1048234 h 1526147"/>
            <a:gd name="connsiteX21" fmla="*/ 4397347 w 18445887"/>
            <a:gd name="connsiteY21" fmla="*/ 1326046 h 1526147"/>
            <a:gd name="connsiteX22" fmla="*/ 4548134 w 18445887"/>
            <a:gd name="connsiteY22" fmla="*/ 1175250 h 1526147"/>
            <a:gd name="connsiteX23" fmla="*/ 4683125 w 18445887"/>
            <a:gd name="connsiteY23" fmla="*/ 1214921 h 1526147"/>
            <a:gd name="connsiteX24" fmla="*/ 4802187 w 18445887"/>
            <a:gd name="connsiteY24" fmla="*/ 865671 h 1526147"/>
            <a:gd name="connsiteX25" fmla="*/ 4929187 w 18445887"/>
            <a:gd name="connsiteY25" fmla="*/ 1008546 h 1526147"/>
            <a:gd name="connsiteX26" fmla="*/ 5143537 w 18445887"/>
            <a:gd name="connsiteY26" fmla="*/ 802230 h 1526147"/>
            <a:gd name="connsiteX27" fmla="*/ 5278446 w 18445887"/>
            <a:gd name="connsiteY27" fmla="*/ 913335 h 1526147"/>
            <a:gd name="connsiteX28" fmla="*/ 5770562 w 18445887"/>
            <a:gd name="connsiteY28" fmla="*/ 691046 h 1526147"/>
            <a:gd name="connsiteX29" fmla="*/ 6064281 w 18445887"/>
            <a:gd name="connsiteY29" fmla="*/ 1048242 h 1526147"/>
            <a:gd name="connsiteX30" fmla="*/ 6350000 w 18445887"/>
            <a:gd name="connsiteY30" fmla="*/ 667234 h 1526147"/>
            <a:gd name="connsiteX31" fmla="*/ 6524625 w 18445887"/>
            <a:gd name="connsiteY31" fmla="*/ 810109 h 1526147"/>
            <a:gd name="connsiteX32" fmla="*/ 6651625 w 18445887"/>
            <a:gd name="connsiteY32" fmla="*/ 1135546 h 1526147"/>
            <a:gd name="connsiteX33" fmla="*/ 7016750 w 18445887"/>
            <a:gd name="connsiteY33" fmla="*/ 778359 h 1526147"/>
            <a:gd name="connsiteX34" fmla="*/ 7144513 w 18445887"/>
            <a:gd name="connsiteY34" fmla="*/ 701686 h 1526147"/>
            <a:gd name="connsiteX35" fmla="*/ 7322039 w 18445887"/>
            <a:gd name="connsiteY35" fmla="*/ 828516 h 1526147"/>
            <a:gd name="connsiteX36" fmla="*/ 7548357 w 18445887"/>
            <a:gd name="connsiteY36" fmla="*/ 1388350 h 1526147"/>
            <a:gd name="connsiteX37" fmla="*/ 8042825 w 18445887"/>
            <a:gd name="connsiteY37" fmla="*/ 1078619 h 1526147"/>
            <a:gd name="connsiteX38" fmla="*/ 8294687 w 18445887"/>
            <a:gd name="connsiteY38" fmla="*/ 1508609 h 1526147"/>
            <a:gd name="connsiteX39" fmla="*/ 8733444 w 18445887"/>
            <a:gd name="connsiteY39" fmla="*/ 1415255 h 1526147"/>
            <a:gd name="connsiteX40" fmla="*/ 9303448 w 18445887"/>
            <a:gd name="connsiteY40" fmla="*/ 717065 h 1526147"/>
            <a:gd name="connsiteX41" fmla="*/ 10010231 w 18445887"/>
            <a:gd name="connsiteY41" fmla="*/ 640092 h 1526147"/>
            <a:gd name="connsiteX42" fmla="*/ 11142981 w 18445887"/>
            <a:gd name="connsiteY42" fmla="*/ 687328 h 1526147"/>
            <a:gd name="connsiteX43" fmla="*/ 11398186 w 18445887"/>
            <a:gd name="connsiteY43" fmla="*/ 1158994 h 1526147"/>
            <a:gd name="connsiteX44" fmla="*/ 11524361 w 18445887"/>
            <a:gd name="connsiteY44" fmla="*/ 804822 h 1526147"/>
            <a:gd name="connsiteX45" fmla="*/ 12002219 w 18445887"/>
            <a:gd name="connsiteY45" fmla="*/ 1336506 h 1526147"/>
            <a:gd name="connsiteX46" fmla="*/ 12692504 w 18445887"/>
            <a:gd name="connsiteY46" fmla="*/ 1223665 h 1526147"/>
            <a:gd name="connsiteX47" fmla="*/ 13272097 w 18445887"/>
            <a:gd name="connsiteY47" fmla="*/ 1295487 h 1526147"/>
            <a:gd name="connsiteX48" fmla="*/ 18445732 w 18445887"/>
            <a:gd name="connsiteY48" fmla="*/ 921180 h 1526147"/>
            <a:gd name="connsiteX49" fmla="*/ 17416059 w 18445887"/>
            <a:gd name="connsiteY49" fmla="*/ 596412 h 1526147"/>
            <a:gd name="connsiteX50" fmla="*/ 14375278 w 18445887"/>
            <a:gd name="connsiteY50" fmla="*/ 488595 h 1526147"/>
            <a:gd name="connsiteX51" fmla="*/ 12585709 w 18445887"/>
            <a:gd name="connsiteY51" fmla="*/ 560428 h 1526147"/>
            <a:gd name="connsiteX52" fmla="*/ 11461271 w 18445887"/>
            <a:gd name="connsiteY52" fmla="*/ 549489 h 1526147"/>
            <a:gd name="connsiteX53" fmla="*/ 10089107 w 18445887"/>
            <a:gd name="connsiteY53" fmla="*/ 616013 h 1526147"/>
            <a:gd name="connsiteX54" fmla="*/ 9065895 w 18445887"/>
            <a:gd name="connsiteY54" fmla="*/ 596602 h 1526147"/>
            <a:gd name="connsiteX55" fmla="*/ 8599213 w 18445887"/>
            <a:gd name="connsiteY55" fmla="*/ 762313 h 1526147"/>
            <a:gd name="connsiteX56" fmla="*/ 8143875 w 18445887"/>
            <a:gd name="connsiteY56" fmla="*/ 937109 h 1526147"/>
            <a:gd name="connsiteX57" fmla="*/ 7712960 w 18445887"/>
            <a:gd name="connsiteY57" fmla="*/ 1072558 h 1526147"/>
            <a:gd name="connsiteX58" fmla="*/ 7239043 w 18445887"/>
            <a:gd name="connsiteY58" fmla="*/ 548155 h 1526147"/>
            <a:gd name="connsiteX59" fmla="*/ 7159659 w 18445887"/>
            <a:gd name="connsiteY59" fmla="*/ 135420 h 1526147"/>
            <a:gd name="connsiteX60" fmla="*/ 7024687 w 18445887"/>
            <a:gd name="connsiteY60" fmla="*/ 571984 h 1526147"/>
            <a:gd name="connsiteX61" fmla="*/ 6802451 w 18445887"/>
            <a:gd name="connsiteY61" fmla="*/ 317984 h 1526147"/>
            <a:gd name="connsiteX62" fmla="*/ 6699250 w 18445887"/>
            <a:gd name="connsiteY62" fmla="*/ 564046 h 1526147"/>
            <a:gd name="connsiteX63" fmla="*/ 6564312 w 18445887"/>
            <a:gd name="connsiteY63" fmla="*/ 627546 h 1526147"/>
            <a:gd name="connsiteX64" fmla="*/ 6246866 w 18445887"/>
            <a:gd name="connsiteY64" fmla="*/ 183055 h 1526147"/>
            <a:gd name="connsiteX65" fmla="*/ 6151562 w 18445887"/>
            <a:gd name="connsiteY65" fmla="*/ 532296 h 1526147"/>
            <a:gd name="connsiteX66" fmla="*/ 5984875 w 18445887"/>
            <a:gd name="connsiteY66" fmla="*/ 659296 h 1526147"/>
            <a:gd name="connsiteX67" fmla="*/ 5818187 w 18445887"/>
            <a:gd name="connsiteY67" fmla="*/ 587859 h 1526147"/>
            <a:gd name="connsiteX68" fmla="*/ 5429250 w 18445887"/>
            <a:gd name="connsiteY68" fmla="*/ 651359 h 1526147"/>
            <a:gd name="connsiteX69" fmla="*/ 5310187 w 18445887"/>
            <a:gd name="connsiteY69" fmla="*/ 167171 h 1526147"/>
            <a:gd name="connsiteX70" fmla="*/ 5230812 w 18445887"/>
            <a:gd name="connsiteY70" fmla="*/ 564046 h 1526147"/>
            <a:gd name="connsiteX71" fmla="*/ 5080000 w 18445887"/>
            <a:gd name="connsiteY71" fmla="*/ 730734 h 1526147"/>
            <a:gd name="connsiteX72" fmla="*/ 4913312 w 18445887"/>
            <a:gd name="connsiteY72" fmla="*/ 524359 h 1526147"/>
            <a:gd name="connsiteX73" fmla="*/ 4683125 w 18445887"/>
            <a:gd name="connsiteY73" fmla="*/ 135421 h 1526147"/>
            <a:gd name="connsiteX74" fmla="*/ 4532312 w 18445887"/>
            <a:gd name="connsiteY74" fmla="*/ 421171 h 1526147"/>
            <a:gd name="connsiteX75" fmla="*/ 4357687 w 18445887"/>
            <a:gd name="connsiteY75" fmla="*/ 532296 h 1526147"/>
            <a:gd name="connsiteX76" fmla="*/ 4151312 w 18445887"/>
            <a:gd name="connsiteY76" fmla="*/ 429109 h 1526147"/>
            <a:gd name="connsiteX77" fmla="*/ 3873525 w 18445887"/>
            <a:gd name="connsiteY77" fmla="*/ 651358 h 1526147"/>
            <a:gd name="connsiteX78" fmla="*/ 3667359 w 18445887"/>
            <a:gd name="connsiteY78" fmla="*/ 667375 h 1526147"/>
            <a:gd name="connsiteX79" fmla="*/ 3278169 w 18445887"/>
            <a:gd name="connsiteY79" fmla="*/ 254484 h 1526147"/>
            <a:gd name="connsiteX80" fmla="*/ 3095625 w 18445887"/>
            <a:gd name="connsiteY80" fmla="*/ 691074 h 1526147"/>
            <a:gd name="connsiteX81" fmla="*/ 2905125 w 18445887"/>
            <a:gd name="connsiteY81" fmla="*/ 270359 h 1526147"/>
            <a:gd name="connsiteX82" fmla="*/ 2698731 w 18445887"/>
            <a:gd name="connsiteY82" fmla="*/ 214738 h 1526147"/>
            <a:gd name="connsiteX83" fmla="*/ 2532062 w 18445887"/>
            <a:gd name="connsiteY83" fmla="*/ 619609 h 1526147"/>
            <a:gd name="connsiteX84" fmla="*/ 2325687 w 18445887"/>
            <a:gd name="connsiteY84" fmla="*/ 516421 h 1526147"/>
            <a:gd name="connsiteX85" fmla="*/ 2159000 w 18445887"/>
            <a:gd name="connsiteY85" fmla="*/ 532296 h 1526147"/>
            <a:gd name="connsiteX86" fmla="*/ 1976437 w 18445887"/>
            <a:gd name="connsiteY86" fmla="*/ 452921 h 1526147"/>
            <a:gd name="connsiteX87" fmla="*/ 1682732 w 18445887"/>
            <a:gd name="connsiteY87" fmla="*/ 327 h 1526147"/>
            <a:gd name="connsiteX88" fmla="*/ 1381161 w 18445887"/>
            <a:gd name="connsiteY88" fmla="*/ 397242 h 1526147"/>
            <a:gd name="connsiteX89" fmla="*/ 1119187 w 18445887"/>
            <a:gd name="connsiteY89" fmla="*/ 548171 h 1526147"/>
            <a:gd name="connsiteX90" fmla="*/ 825500 w 18445887"/>
            <a:gd name="connsiteY90" fmla="*/ 516421 h 1526147"/>
            <a:gd name="connsiteX91" fmla="*/ 642937 w 18445887"/>
            <a:gd name="connsiteY91" fmla="*/ 405296 h 1526147"/>
            <a:gd name="connsiteX92" fmla="*/ 531812 w 18445887"/>
            <a:gd name="connsiteY92" fmla="*/ 103671 h 1526147"/>
            <a:gd name="connsiteX93" fmla="*/ 365125 w 18445887"/>
            <a:gd name="connsiteY93" fmla="*/ 492609 h 1526147"/>
            <a:gd name="connsiteX94" fmla="*/ 238125 w 18445887"/>
            <a:gd name="connsiteY94" fmla="*/ 103671 h 1526147"/>
            <a:gd name="connsiteX95" fmla="*/ 150812 w 18445887"/>
            <a:gd name="connsiteY95" fmla="*/ 159234 h 1526147"/>
            <a:gd name="connsiteX96" fmla="*/ 0 w 18445887"/>
            <a:gd name="connsiteY96" fmla="*/ 71921 h 1526147"/>
            <a:gd name="connsiteX0" fmla="*/ 0 w 18571700"/>
            <a:gd name="connsiteY0" fmla="*/ 71921 h 1526147"/>
            <a:gd name="connsiteX1" fmla="*/ 7937 w 18571700"/>
            <a:gd name="connsiteY1" fmla="*/ 1246671 h 1526147"/>
            <a:gd name="connsiteX2" fmla="*/ 87312 w 18571700"/>
            <a:gd name="connsiteY2" fmla="*/ 1151421 h 1526147"/>
            <a:gd name="connsiteX3" fmla="*/ 158750 w 18571700"/>
            <a:gd name="connsiteY3" fmla="*/ 1095859 h 1526147"/>
            <a:gd name="connsiteX4" fmla="*/ 222250 w 18571700"/>
            <a:gd name="connsiteY4" fmla="*/ 1183171 h 1526147"/>
            <a:gd name="connsiteX5" fmla="*/ 373062 w 18571700"/>
            <a:gd name="connsiteY5" fmla="*/ 1151421 h 1526147"/>
            <a:gd name="connsiteX6" fmla="*/ 603250 w 18571700"/>
            <a:gd name="connsiteY6" fmla="*/ 960921 h 1526147"/>
            <a:gd name="connsiteX7" fmla="*/ 976312 w 18571700"/>
            <a:gd name="connsiteY7" fmla="*/ 1016484 h 1526147"/>
            <a:gd name="connsiteX8" fmla="*/ 1341437 w 18571700"/>
            <a:gd name="connsiteY8" fmla="*/ 1167296 h 1526147"/>
            <a:gd name="connsiteX9" fmla="*/ 1674812 w 18571700"/>
            <a:gd name="connsiteY9" fmla="*/ 1302234 h 1526147"/>
            <a:gd name="connsiteX10" fmla="*/ 2198687 w 18571700"/>
            <a:gd name="connsiteY10" fmla="*/ 1262546 h 1526147"/>
            <a:gd name="connsiteX11" fmla="*/ 2619375 w 18571700"/>
            <a:gd name="connsiteY11" fmla="*/ 921234 h 1526147"/>
            <a:gd name="connsiteX12" fmla="*/ 2730500 w 18571700"/>
            <a:gd name="connsiteY12" fmla="*/ 857734 h 1526147"/>
            <a:gd name="connsiteX13" fmla="*/ 2944812 w 18571700"/>
            <a:gd name="connsiteY13" fmla="*/ 937109 h 1526147"/>
            <a:gd name="connsiteX14" fmla="*/ 3151187 w 18571700"/>
            <a:gd name="connsiteY14" fmla="*/ 1199046 h 1526147"/>
            <a:gd name="connsiteX15" fmla="*/ 3333750 w 18571700"/>
            <a:gd name="connsiteY15" fmla="*/ 706921 h 1526147"/>
            <a:gd name="connsiteX16" fmla="*/ 3476625 w 18571700"/>
            <a:gd name="connsiteY16" fmla="*/ 738671 h 1526147"/>
            <a:gd name="connsiteX17" fmla="*/ 3770312 w 18571700"/>
            <a:gd name="connsiteY17" fmla="*/ 1087921 h 1526147"/>
            <a:gd name="connsiteX18" fmla="*/ 3929050 w 18571700"/>
            <a:gd name="connsiteY18" fmla="*/ 1341921 h 1526147"/>
            <a:gd name="connsiteX19" fmla="*/ 4175125 w 18571700"/>
            <a:gd name="connsiteY19" fmla="*/ 873609 h 1526147"/>
            <a:gd name="connsiteX20" fmla="*/ 4325937 w 18571700"/>
            <a:gd name="connsiteY20" fmla="*/ 1048234 h 1526147"/>
            <a:gd name="connsiteX21" fmla="*/ 4397347 w 18571700"/>
            <a:gd name="connsiteY21" fmla="*/ 1326046 h 1526147"/>
            <a:gd name="connsiteX22" fmla="*/ 4548134 w 18571700"/>
            <a:gd name="connsiteY22" fmla="*/ 1175250 h 1526147"/>
            <a:gd name="connsiteX23" fmla="*/ 4683125 w 18571700"/>
            <a:gd name="connsiteY23" fmla="*/ 1214921 h 1526147"/>
            <a:gd name="connsiteX24" fmla="*/ 4802187 w 18571700"/>
            <a:gd name="connsiteY24" fmla="*/ 865671 h 1526147"/>
            <a:gd name="connsiteX25" fmla="*/ 4929187 w 18571700"/>
            <a:gd name="connsiteY25" fmla="*/ 1008546 h 1526147"/>
            <a:gd name="connsiteX26" fmla="*/ 5143537 w 18571700"/>
            <a:gd name="connsiteY26" fmla="*/ 802230 h 1526147"/>
            <a:gd name="connsiteX27" fmla="*/ 5278446 w 18571700"/>
            <a:gd name="connsiteY27" fmla="*/ 913335 h 1526147"/>
            <a:gd name="connsiteX28" fmla="*/ 5770562 w 18571700"/>
            <a:gd name="connsiteY28" fmla="*/ 691046 h 1526147"/>
            <a:gd name="connsiteX29" fmla="*/ 6064281 w 18571700"/>
            <a:gd name="connsiteY29" fmla="*/ 1048242 h 1526147"/>
            <a:gd name="connsiteX30" fmla="*/ 6350000 w 18571700"/>
            <a:gd name="connsiteY30" fmla="*/ 667234 h 1526147"/>
            <a:gd name="connsiteX31" fmla="*/ 6524625 w 18571700"/>
            <a:gd name="connsiteY31" fmla="*/ 810109 h 1526147"/>
            <a:gd name="connsiteX32" fmla="*/ 6651625 w 18571700"/>
            <a:gd name="connsiteY32" fmla="*/ 1135546 h 1526147"/>
            <a:gd name="connsiteX33" fmla="*/ 7016750 w 18571700"/>
            <a:gd name="connsiteY33" fmla="*/ 778359 h 1526147"/>
            <a:gd name="connsiteX34" fmla="*/ 7144513 w 18571700"/>
            <a:gd name="connsiteY34" fmla="*/ 701686 h 1526147"/>
            <a:gd name="connsiteX35" fmla="*/ 7322039 w 18571700"/>
            <a:gd name="connsiteY35" fmla="*/ 828516 h 1526147"/>
            <a:gd name="connsiteX36" fmla="*/ 7548357 w 18571700"/>
            <a:gd name="connsiteY36" fmla="*/ 1388350 h 1526147"/>
            <a:gd name="connsiteX37" fmla="*/ 8042825 w 18571700"/>
            <a:gd name="connsiteY37" fmla="*/ 1078619 h 1526147"/>
            <a:gd name="connsiteX38" fmla="*/ 8294687 w 18571700"/>
            <a:gd name="connsiteY38" fmla="*/ 1508609 h 1526147"/>
            <a:gd name="connsiteX39" fmla="*/ 8733444 w 18571700"/>
            <a:gd name="connsiteY39" fmla="*/ 1415255 h 1526147"/>
            <a:gd name="connsiteX40" fmla="*/ 9303448 w 18571700"/>
            <a:gd name="connsiteY40" fmla="*/ 717065 h 1526147"/>
            <a:gd name="connsiteX41" fmla="*/ 10010231 w 18571700"/>
            <a:gd name="connsiteY41" fmla="*/ 640092 h 1526147"/>
            <a:gd name="connsiteX42" fmla="*/ 11142981 w 18571700"/>
            <a:gd name="connsiteY42" fmla="*/ 687328 h 1526147"/>
            <a:gd name="connsiteX43" fmla="*/ 11398186 w 18571700"/>
            <a:gd name="connsiteY43" fmla="*/ 1158994 h 1526147"/>
            <a:gd name="connsiteX44" fmla="*/ 11524361 w 18571700"/>
            <a:gd name="connsiteY44" fmla="*/ 804822 h 1526147"/>
            <a:gd name="connsiteX45" fmla="*/ 12002219 w 18571700"/>
            <a:gd name="connsiteY45" fmla="*/ 1336506 h 1526147"/>
            <a:gd name="connsiteX46" fmla="*/ 12692504 w 18571700"/>
            <a:gd name="connsiteY46" fmla="*/ 1223665 h 1526147"/>
            <a:gd name="connsiteX47" fmla="*/ 13272097 w 18571700"/>
            <a:gd name="connsiteY47" fmla="*/ 1295487 h 1526147"/>
            <a:gd name="connsiteX48" fmla="*/ 14150794 w 18571700"/>
            <a:gd name="connsiteY48" fmla="*/ 1243174 h 1526147"/>
            <a:gd name="connsiteX49" fmla="*/ 18445732 w 18571700"/>
            <a:gd name="connsiteY49" fmla="*/ 921180 h 1526147"/>
            <a:gd name="connsiteX50" fmla="*/ 17416059 w 18571700"/>
            <a:gd name="connsiteY50" fmla="*/ 596412 h 1526147"/>
            <a:gd name="connsiteX51" fmla="*/ 14375278 w 18571700"/>
            <a:gd name="connsiteY51" fmla="*/ 488595 h 1526147"/>
            <a:gd name="connsiteX52" fmla="*/ 12585709 w 18571700"/>
            <a:gd name="connsiteY52" fmla="*/ 560428 h 1526147"/>
            <a:gd name="connsiteX53" fmla="*/ 11461271 w 18571700"/>
            <a:gd name="connsiteY53" fmla="*/ 549489 h 1526147"/>
            <a:gd name="connsiteX54" fmla="*/ 10089107 w 18571700"/>
            <a:gd name="connsiteY54" fmla="*/ 616013 h 1526147"/>
            <a:gd name="connsiteX55" fmla="*/ 9065895 w 18571700"/>
            <a:gd name="connsiteY55" fmla="*/ 596602 h 1526147"/>
            <a:gd name="connsiteX56" fmla="*/ 8599213 w 18571700"/>
            <a:gd name="connsiteY56" fmla="*/ 762313 h 1526147"/>
            <a:gd name="connsiteX57" fmla="*/ 8143875 w 18571700"/>
            <a:gd name="connsiteY57" fmla="*/ 937109 h 1526147"/>
            <a:gd name="connsiteX58" fmla="*/ 7712960 w 18571700"/>
            <a:gd name="connsiteY58" fmla="*/ 1072558 h 1526147"/>
            <a:gd name="connsiteX59" fmla="*/ 7239043 w 18571700"/>
            <a:gd name="connsiteY59" fmla="*/ 548155 h 1526147"/>
            <a:gd name="connsiteX60" fmla="*/ 7159659 w 18571700"/>
            <a:gd name="connsiteY60" fmla="*/ 135420 h 1526147"/>
            <a:gd name="connsiteX61" fmla="*/ 7024687 w 18571700"/>
            <a:gd name="connsiteY61" fmla="*/ 571984 h 1526147"/>
            <a:gd name="connsiteX62" fmla="*/ 6802451 w 18571700"/>
            <a:gd name="connsiteY62" fmla="*/ 317984 h 1526147"/>
            <a:gd name="connsiteX63" fmla="*/ 6699250 w 18571700"/>
            <a:gd name="connsiteY63" fmla="*/ 564046 h 1526147"/>
            <a:gd name="connsiteX64" fmla="*/ 6564312 w 18571700"/>
            <a:gd name="connsiteY64" fmla="*/ 627546 h 1526147"/>
            <a:gd name="connsiteX65" fmla="*/ 6246866 w 18571700"/>
            <a:gd name="connsiteY65" fmla="*/ 183055 h 1526147"/>
            <a:gd name="connsiteX66" fmla="*/ 6151562 w 18571700"/>
            <a:gd name="connsiteY66" fmla="*/ 532296 h 1526147"/>
            <a:gd name="connsiteX67" fmla="*/ 5984875 w 18571700"/>
            <a:gd name="connsiteY67" fmla="*/ 659296 h 1526147"/>
            <a:gd name="connsiteX68" fmla="*/ 5818187 w 18571700"/>
            <a:gd name="connsiteY68" fmla="*/ 587859 h 1526147"/>
            <a:gd name="connsiteX69" fmla="*/ 5429250 w 18571700"/>
            <a:gd name="connsiteY69" fmla="*/ 651359 h 1526147"/>
            <a:gd name="connsiteX70" fmla="*/ 5310187 w 18571700"/>
            <a:gd name="connsiteY70" fmla="*/ 167171 h 1526147"/>
            <a:gd name="connsiteX71" fmla="*/ 5230812 w 18571700"/>
            <a:gd name="connsiteY71" fmla="*/ 564046 h 1526147"/>
            <a:gd name="connsiteX72" fmla="*/ 5080000 w 18571700"/>
            <a:gd name="connsiteY72" fmla="*/ 730734 h 1526147"/>
            <a:gd name="connsiteX73" fmla="*/ 4913312 w 18571700"/>
            <a:gd name="connsiteY73" fmla="*/ 524359 h 1526147"/>
            <a:gd name="connsiteX74" fmla="*/ 4683125 w 18571700"/>
            <a:gd name="connsiteY74" fmla="*/ 135421 h 1526147"/>
            <a:gd name="connsiteX75" fmla="*/ 4532312 w 18571700"/>
            <a:gd name="connsiteY75" fmla="*/ 421171 h 1526147"/>
            <a:gd name="connsiteX76" fmla="*/ 4357687 w 18571700"/>
            <a:gd name="connsiteY76" fmla="*/ 532296 h 1526147"/>
            <a:gd name="connsiteX77" fmla="*/ 4151312 w 18571700"/>
            <a:gd name="connsiteY77" fmla="*/ 429109 h 1526147"/>
            <a:gd name="connsiteX78" fmla="*/ 3873525 w 18571700"/>
            <a:gd name="connsiteY78" fmla="*/ 651358 h 1526147"/>
            <a:gd name="connsiteX79" fmla="*/ 3667359 w 18571700"/>
            <a:gd name="connsiteY79" fmla="*/ 667375 h 1526147"/>
            <a:gd name="connsiteX80" fmla="*/ 3278169 w 18571700"/>
            <a:gd name="connsiteY80" fmla="*/ 254484 h 1526147"/>
            <a:gd name="connsiteX81" fmla="*/ 3095625 w 18571700"/>
            <a:gd name="connsiteY81" fmla="*/ 691074 h 1526147"/>
            <a:gd name="connsiteX82" fmla="*/ 2905125 w 18571700"/>
            <a:gd name="connsiteY82" fmla="*/ 270359 h 1526147"/>
            <a:gd name="connsiteX83" fmla="*/ 2698731 w 18571700"/>
            <a:gd name="connsiteY83" fmla="*/ 214738 h 1526147"/>
            <a:gd name="connsiteX84" fmla="*/ 2532062 w 18571700"/>
            <a:gd name="connsiteY84" fmla="*/ 619609 h 1526147"/>
            <a:gd name="connsiteX85" fmla="*/ 2325687 w 18571700"/>
            <a:gd name="connsiteY85" fmla="*/ 516421 h 1526147"/>
            <a:gd name="connsiteX86" fmla="*/ 2159000 w 18571700"/>
            <a:gd name="connsiteY86" fmla="*/ 532296 h 1526147"/>
            <a:gd name="connsiteX87" fmla="*/ 1976437 w 18571700"/>
            <a:gd name="connsiteY87" fmla="*/ 452921 h 1526147"/>
            <a:gd name="connsiteX88" fmla="*/ 1682732 w 18571700"/>
            <a:gd name="connsiteY88" fmla="*/ 327 h 1526147"/>
            <a:gd name="connsiteX89" fmla="*/ 1381161 w 18571700"/>
            <a:gd name="connsiteY89" fmla="*/ 397242 h 1526147"/>
            <a:gd name="connsiteX90" fmla="*/ 1119187 w 18571700"/>
            <a:gd name="connsiteY90" fmla="*/ 548171 h 1526147"/>
            <a:gd name="connsiteX91" fmla="*/ 825500 w 18571700"/>
            <a:gd name="connsiteY91" fmla="*/ 516421 h 1526147"/>
            <a:gd name="connsiteX92" fmla="*/ 642937 w 18571700"/>
            <a:gd name="connsiteY92" fmla="*/ 405296 h 1526147"/>
            <a:gd name="connsiteX93" fmla="*/ 531812 w 18571700"/>
            <a:gd name="connsiteY93" fmla="*/ 103671 h 1526147"/>
            <a:gd name="connsiteX94" fmla="*/ 365125 w 18571700"/>
            <a:gd name="connsiteY94" fmla="*/ 492609 h 1526147"/>
            <a:gd name="connsiteX95" fmla="*/ 238125 w 18571700"/>
            <a:gd name="connsiteY95" fmla="*/ 103671 h 1526147"/>
            <a:gd name="connsiteX96" fmla="*/ 150812 w 18571700"/>
            <a:gd name="connsiteY96" fmla="*/ 159234 h 1526147"/>
            <a:gd name="connsiteX97" fmla="*/ 0 w 18571700"/>
            <a:gd name="connsiteY97" fmla="*/ 71921 h 1526147"/>
            <a:gd name="connsiteX0" fmla="*/ 0 w 18571700"/>
            <a:gd name="connsiteY0" fmla="*/ 71921 h 1526147"/>
            <a:gd name="connsiteX1" fmla="*/ 7937 w 18571700"/>
            <a:gd name="connsiteY1" fmla="*/ 1246671 h 1526147"/>
            <a:gd name="connsiteX2" fmla="*/ 87312 w 18571700"/>
            <a:gd name="connsiteY2" fmla="*/ 1151421 h 1526147"/>
            <a:gd name="connsiteX3" fmla="*/ 158750 w 18571700"/>
            <a:gd name="connsiteY3" fmla="*/ 1095859 h 1526147"/>
            <a:gd name="connsiteX4" fmla="*/ 222250 w 18571700"/>
            <a:gd name="connsiteY4" fmla="*/ 1183171 h 1526147"/>
            <a:gd name="connsiteX5" fmla="*/ 373062 w 18571700"/>
            <a:gd name="connsiteY5" fmla="*/ 1151421 h 1526147"/>
            <a:gd name="connsiteX6" fmla="*/ 603250 w 18571700"/>
            <a:gd name="connsiteY6" fmla="*/ 960921 h 1526147"/>
            <a:gd name="connsiteX7" fmla="*/ 976312 w 18571700"/>
            <a:gd name="connsiteY7" fmla="*/ 1016484 h 1526147"/>
            <a:gd name="connsiteX8" fmla="*/ 1341437 w 18571700"/>
            <a:gd name="connsiteY8" fmla="*/ 1167296 h 1526147"/>
            <a:gd name="connsiteX9" fmla="*/ 1674812 w 18571700"/>
            <a:gd name="connsiteY9" fmla="*/ 1302234 h 1526147"/>
            <a:gd name="connsiteX10" fmla="*/ 2198687 w 18571700"/>
            <a:gd name="connsiteY10" fmla="*/ 1262546 h 1526147"/>
            <a:gd name="connsiteX11" fmla="*/ 2619375 w 18571700"/>
            <a:gd name="connsiteY11" fmla="*/ 921234 h 1526147"/>
            <a:gd name="connsiteX12" fmla="*/ 2730500 w 18571700"/>
            <a:gd name="connsiteY12" fmla="*/ 857734 h 1526147"/>
            <a:gd name="connsiteX13" fmla="*/ 2944812 w 18571700"/>
            <a:gd name="connsiteY13" fmla="*/ 937109 h 1526147"/>
            <a:gd name="connsiteX14" fmla="*/ 3151187 w 18571700"/>
            <a:gd name="connsiteY14" fmla="*/ 1199046 h 1526147"/>
            <a:gd name="connsiteX15" fmla="*/ 3333750 w 18571700"/>
            <a:gd name="connsiteY15" fmla="*/ 706921 h 1526147"/>
            <a:gd name="connsiteX16" fmla="*/ 3476625 w 18571700"/>
            <a:gd name="connsiteY16" fmla="*/ 738671 h 1526147"/>
            <a:gd name="connsiteX17" fmla="*/ 3770312 w 18571700"/>
            <a:gd name="connsiteY17" fmla="*/ 1087921 h 1526147"/>
            <a:gd name="connsiteX18" fmla="*/ 3929050 w 18571700"/>
            <a:gd name="connsiteY18" fmla="*/ 1341921 h 1526147"/>
            <a:gd name="connsiteX19" fmla="*/ 4175125 w 18571700"/>
            <a:gd name="connsiteY19" fmla="*/ 873609 h 1526147"/>
            <a:gd name="connsiteX20" fmla="*/ 4325937 w 18571700"/>
            <a:gd name="connsiteY20" fmla="*/ 1048234 h 1526147"/>
            <a:gd name="connsiteX21" fmla="*/ 4397347 w 18571700"/>
            <a:gd name="connsiteY21" fmla="*/ 1326046 h 1526147"/>
            <a:gd name="connsiteX22" fmla="*/ 4548134 w 18571700"/>
            <a:gd name="connsiteY22" fmla="*/ 1175250 h 1526147"/>
            <a:gd name="connsiteX23" fmla="*/ 4683125 w 18571700"/>
            <a:gd name="connsiteY23" fmla="*/ 1214921 h 1526147"/>
            <a:gd name="connsiteX24" fmla="*/ 4802187 w 18571700"/>
            <a:gd name="connsiteY24" fmla="*/ 865671 h 1526147"/>
            <a:gd name="connsiteX25" fmla="*/ 4929187 w 18571700"/>
            <a:gd name="connsiteY25" fmla="*/ 1008546 h 1526147"/>
            <a:gd name="connsiteX26" fmla="*/ 5143537 w 18571700"/>
            <a:gd name="connsiteY26" fmla="*/ 802230 h 1526147"/>
            <a:gd name="connsiteX27" fmla="*/ 5278446 w 18571700"/>
            <a:gd name="connsiteY27" fmla="*/ 913335 h 1526147"/>
            <a:gd name="connsiteX28" fmla="*/ 5770562 w 18571700"/>
            <a:gd name="connsiteY28" fmla="*/ 691046 h 1526147"/>
            <a:gd name="connsiteX29" fmla="*/ 6064281 w 18571700"/>
            <a:gd name="connsiteY29" fmla="*/ 1048242 h 1526147"/>
            <a:gd name="connsiteX30" fmla="*/ 6350000 w 18571700"/>
            <a:gd name="connsiteY30" fmla="*/ 667234 h 1526147"/>
            <a:gd name="connsiteX31" fmla="*/ 6524625 w 18571700"/>
            <a:gd name="connsiteY31" fmla="*/ 810109 h 1526147"/>
            <a:gd name="connsiteX32" fmla="*/ 6651625 w 18571700"/>
            <a:gd name="connsiteY32" fmla="*/ 1135546 h 1526147"/>
            <a:gd name="connsiteX33" fmla="*/ 7016750 w 18571700"/>
            <a:gd name="connsiteY33" fmla="*/ 778359 h 1526147"/>
            <a:gd name="connsiteX34" fmla="*/ 7144513 w 18571700"/>
            <a:gd name="connsiteY34" fmla="*/ 701686 h 1526147"/>
            <a:gd name="connsiteX35" fmla="*/ 7322039 w 18571700"/>
            <a:gd name="connsiteY35" fmla="*/ 828516 h 1526147"/>
            <a:gd name="connsiteX36" fmla="*/ 7548357 w 18571700"/>
            <a:gd name="connsiteY36" fmla="*/ 1388350 h 1526147"/>
            <a:gd name="connsiteX37" fmla="*/ 8042825 w 18571700"/>
            <a:gd name="connsiteY37" fmla="*/ 1078619 h 1526147"/>
            <a:gd name="connsiteX38" fmla="*/ 8294687 w 18571700"/>
            <a:gd name="connsiteY38" fmla="*/ 1508609 h 1526147"/>
            <a:gd name="connsiteX39" fmla="*/ 8733444 w 18571700"/>
            <a:gd name="connsiteY39" fmla="*/ 1415255 h 1526147"/>
            <a:gd name="connsiteX40" fmla="*/ 9303448 w 18571700"/>
            <a:gd name="connsiteY40" fmla="*/ 717065 h 1526147"/>
            <a:gd name="connsiteX41" fmla="*/ 10010231 w 18571700"/>
            <a:gd name="connsiteY41" fmla="*/ 640092 h 1526147"/>
            <a:gd name="connsiteX42" fmla="*/ 11142981 w 18571700"/>
            <a:gd name="connsiteY42" fmla="*/ 687328 h 1526147"/>
            <a:gd name="connsiteX43" fmla="*/ 11398186 w 18571700"/>
            <a:gd name="connsiteY43" fmla="*/ 1158994 h 1526147"/>
            <a:gd name="connsiteX44" fmla="*/ 11524361 w 18571700"/>
            <a:gd name="connsiteY44" fmla="*/ 804822 h 1526147"/>
            <a:gd name="connsiteX45" fmla="*/ 12002219 w 18571700"/>
            <a:gd name="connsiteY45" fmla="*/ 1336506 h 1526147"/>
            <a:gd name="connsiteX46" fmla="*/ 12692504 w 18571700"/>
            <a:gd name="connsiteY46" fmla="*/ 1223665 h 1526147"/>
            <a:gd name="connsiteX47" fmla="*/ 13272097 w 18571700"/>
            <a:gd name="connsiteY47" fmla="*/ 1295487 h 1526147"/>
            <a:gd name="connsiteX48" fmla="*/ 13932806 w 18571700"/>
            <a:gd name="connsiteY48" fmla="*/ 964077 h 1526147"/>
            <a:gd name="connsiteX49" fmla="*/ 18445732 w 18571700"/>
            <a:gd name="connsiteY49" fmla="*/ 921180 h 1526147"/>
            <a:gd name="connsiteX50" fmla="*/ 17416059 w 18571700"/>
            <a:gd name="connsiteY50" fmla="*/ 596412 h 1526147"/>
            <a:gd name="connsiteX51" fmla="*/ 14375278 w 18571700"/>
            <a:gd name="connsiteY51" fmla="*/ 488595 h 1526147"/>
            <a:gd name="connsiteX52" fmla="*/ 12585709 w 18571700"/>
            <a:gd name="connsiteY52" fmla="*/ 560428 h 1526147"/>
            <a:gd name="connsiteX53" fmla="*/ 11461271 w 18571700"/>
            <a:gd name="connsiteY53" fmla="*/ 549489 h 1526147"/>
            <a:gd name="connsiteX54" fmla="*/ 10089107 w 18571700"/>
            <a:gd name="connsiteY54" fmla="*/ 616013 h 1526147"/>
            <a:gd name="connsiteX55" fmla="*/ 9065895 w 18571700"/>
            <a:gd name="connsiteY55" fmla="*/ 596602 h 1526147"/>
            <a:gd name="connsiteX56" fmla="*/ 8599213 w 18571700"/>
            <a:gd name="connsiteY56" fmla="*/ 762313 h 1526147"/>
            <a:gd name="connsiteX57" fmla="*/ 8143875 w 18571700"/>
            <a:gd name="connsiteY57" fmla="*/ 937109 h 1526147"/>
            <a:gd name="connsiteX58" fmla="*/ 7712960 w 18571700"/>
            <a:gd name="connsiteY58" fmla="*/ 1072558 h 1526147"/>
            <a:gd name="connsiteX59" fmla="*/ 7239043 w 18571700"/>
            <a:gd name="connsiteY59" fmla="*/ 548155 h 1526147"/>
            <a:gd name="connsiteX60" fmla="*/ 7159659 w 18571700"/>
            <a:gd name="connsiteY60" fmla="*/ 135420 h 1526147"/>
            <a:gd name="connsiteX61" fmla="*/ 7024687 w 18571700"/>
            <a:gd name="connsiteY61" fmla="*/ 571984 h 1526147"/>
            <a:gd name="connsiteX62" fmla="*/ 6802451 w 18571700"/>
            <a:gd name="connsiteY62" fmla="*/ 317984 h 1526147"/>
            <a:gd name="connsiteX63" fmla="*/ 6699250 w 18571700"/>
            <a:gd name="connsiteY63" fmla="*/ 564046 h 1526147"/>
            <a:gd name="connsiteX64" fmla="*/ 6564312 w 18571700"/>
            <a:gd name="connsiteY64" fmla="*/ 627546 h 1526147"/>
            <a:gd name="connsiteX65" fmla="*/ 6246866 w 18571700"/>
            <a:gd name="connsiteY65" fmla="*/ 183055 h 1526147"/>
            <a:gd name="connsiteX66" fmla="*/ 6151562 w 18571700"/>
            <a:gd name="connsiteY66" fmla="*/ 532296 h 1526147"/>
            <a:gd name="connsiteX67" fmla="*/ 5984875 w 18571700"/>
            <a:gd name="connsiteY67" fmla="*/ 659296 h 1526147"/>
            <a:gd name="connsiteX68" fmla="*/ 5818187 w 18571700"/>
            <a:gd name="connsiteY68" fmla="*/ 587859 h 1526147"/>
            <a:gd name="connsiteX69" fmla="*/ 5429250 w 18571700"/>
            <a:gd name="connsiteY69" fmla="*/ 651359 h 1526147"/>
            <a:gd name="connsiteX70" fmla="*/ 5310187 w 18571700"/>
            <a:gd name="connsiteY70" fmla="*/ 167171 h 1526147"/>
            <a:gd name="connsiteX71" fmla="*/ 5230812 w 18571700"/>
            <a:gd name="connsiteY71" fmla="*/ 564046 h 1526147"/>
            <a:gd name="connsiteX72" fmla="*/ 5080000 w 18571700"/>
            <a:gd name="connsiteY72" fmla="*/ 730734 h 1526147"/>
            <a:gd name="connsiteX73" fmla="*/ 4913312 w 18571700"/>
            <a:gd name="connsiteY73" fmla="*/ 524359 h 1526147"/>
            <a:gd name="connsiteX74" fmla="*/ 4683125 w 18571700"/>
            <a:gd name="connsiteY74" fmla="*/ 135421 h 1526147"/>
            <a:gd name="connsiteX75" fmla="*/ 4532312 w 18571700"/>
            <a:gd name="connsiteY75" fmla="*/ 421171 h 1526147"/>
            <a:gd name="connsiteX76" fmla="*/ 4357687 w 18571700"/>
            <a:gd name="connsiteY76" fmla="*/ 532296 h 1526147"/>
            <a:gd name="connsiteX77" fmla="*/ 4151312 w 18571700"/>
            <a:gd name="connsiteY77" fmla="*/ 429109 h 1526147"/>
            <a:gd name="connsiteX78" fmla="*/ 3873525 w 18571700"/>
            <a:gd name="connsiteY78" fmla="*/ 651358 h 1526147"/>
            <a:gd name="connsiteX79" fmla="*/ 3667359 w 18571700"/>
            <a:gd name="connsiteY79" fmla="*/ 667375 h 1526147"/>
            <a:gd name="connsiteX80" fmla="*/ 3278169 w 18571700"/>
            <a:gd name="connsiteY80" fmla="*/ 254484 h 1526147"/>
            <a:gd name="connsiteX81" fmla="*/ 3095625 w 18571700"/>
            <a:gd name="connsiteY81" fmla="*/ 691074 h 1526147"/>
            <a:gd name="connsiteX82" fmla="*/ 2905125 w 18571700"/>
            <a:gd name="connsiteY82" fmla="*/ 270359 h 1526147"/>
            <a:gd name="connsiteX83" fmla="*/ 2698731 w 18571700"/>
            <a:gd name="connsiteY83" fmla="*/ 214738 h 1526147"/>
            <a:gd name="connsiteX84" fmla="*/ 2532062 w 18571700"/>
            <a:gd name="connsiteY84" fmla="*/ 619609 h 1526147"/>
            <a:gd name="connsiteX85" fmla="*/ 2325687 w 18571700"/>
            <a:gd name="connsiteY85" fmla="*/ 516421 h 1526147"/>
            <a:gd name="connsiteX86" fmla="*/ 2159000 w 18571700"/>
            <a:gd name="connsiteY86" fmla="*/ 532296 h 1526147"/>
            <a:gd name="connsiteX87" fmla="*/ 1976437 w 18571700"/>
            <a:gd name="connsiteY87" fmla="*/ 452921 h 1526147"/>
            <a:gd name="connsiteX88" fmla="*/ 1682732 w 18571700"/>
            <a:gd name="connsiteY88" fmla="*/ 327 h 1526147"/>
            <a:gd name="connsiteX89" fmla="*/ 1381161 w 18571700"/>
            <a:gd name="connsiteY89" fmla="*/ 397242 h 1526147"/>
            <a:gd name="connsiteX90" fmla="*/ 1119187 w 18571700"/>
            <a:gd name="connsiteY90" fmla="*/ 548171 h 1526147"/>
            <a:gd name="connsiteX91" fmla="*/ 825500 w 18571700"/>
            <a:gd name="connsiteY91" fmla="*/ 516421 h 1526147"/>
            <a:gd name="connsiteX92" fmla="*/ 642937 w 18571700"/>
            <a:gd name="connsiteY92" fmla="*/ 405296 h 1526147"/>
            <a:gd name="connsiteX93" fmla="*/ 531812 w 18571700"/>
            <a:gd name="connsiteY93" fmla="*/ 103671 h 1526147"/>
            <a:gd name="connsiteX94" fmla="*/ 365125 w 18571700"/>
            <a:gd name="connsiteY94" fmla="*/ 492609 h 1526147"/>
            <a:gd name="connsiteX95" fmla="*/ 238125 w 18571700"/>
            <a:gd name="connsiteY95" fmla="*/ 103671 h 1526147"/>
            <a:gd name="connsiteX96" fmla="*/ 150812 w 18571700"/>
            <a:gd name="connsiteY96" fmla="*/ 159234 h 1526147"/>
            <a:gd name="connsiteX97" fmla="*/ 0 w 18571700"/>
            <a:gd name="connsiteY97" fmla="*/ 71921 h 1526147"/>
            <a:gd name="connsiteX0" fmla="*/ 0 w 18518872"/>
            <a:gd name="connsiteY0" fmla="*/ 71921 h 1526147"/>
            <a:gd name="connsiteX1" fmla="*/ 7937 w 18518872"/>
            <a:gd name="connsiteY1" fmla="*/ 1246671 h 1526147"/>
            <a:gd name="connsiteX2" fmla="*/ 87312 w 18518872"/>
            <a:gd name="connsiteY2" fmla="*/ 1151421 h 1526147"/>
            <a:gd name="connsiteX3" fmla="*/ 158750 w 18518872"/>
            <a:gd name="connsiteY3" fmla="*/ 1095859 h 1526147"/>
            <a:gd name="connsiteX4" fmla="*/ 222250 w 18518872"/>
            <a:gd name="connsiteY4" fmla="*/ 1183171 h 1526147"/>
            <a:gd name="connsiteX5" fmla="*/ 373062 w 18518872"/>
            <a:gd name="connsiteY5" fmla="*/ 1151421 h 1526147"/>
            <a:gd name="connsiteX6" fmla="*/ 603250 w 18518872"/>
            <a:gd name="connsiteY6" fmla="*/ 960921 h 1526147"/>
            <a:gd name="connsiteX7" fmla="*/ 976312 w 18518872"/>
            <a:gd name="connsiteY7" fmla="*/ 1016484 h 1526147"/>
            <a:gd name="connsiteX8" fmla="*/ 1341437 w 18518872"/>
            <a:gd name="connsiteY8" fmla="*/ 1167296 h 1526147"/>
            <a:gd name="connsiteX9" fmla="*/ 1674812 w 18518872"/>
            <a:gd name="connsiteY9" fmla="*/ 1302234 h 1526147"/>
            <a:gd name="connsiteX10" fmla="*/ 2198687 w 18518872"/>
            <a:gd name="connsiteY10" fmla="*/ 1262546 h 1526147"/>
            <a:gd name="connsiteX11" fmla="*/ 2619375 w 18518872"/>
            <a:gd name="connsiteY11" fmla="*/ 921234 h 1526147"/>
            <a:gd name="connsiteX12" fmla="*/ 2730500 w 18518872"/>
            <a:gd name="connsiteY12" fmla="*/ 857734 h 1526147"/>
            <a:gd name="connsiteX13" fmla="*/ 2944812 w 18518872"/>
            <a:gd name="connsiteY13" fmla="*/ 937109 h 1526147"/>
            <a:gd name="connsiteX14" fmla="*/ 3151187 w 18518872"/>
            <a:gd name="connsiteY14" fmla="*/ 1199046 h 1526147"/>
            <a:gd name="connsiteX15" fmla="*/ 3333750 w 18518872"/>
            <a:gd name="connsiteY15" fmla="*/ 706921 h 1526147"/>
            <a:gd name="connsiteX16" fmla="*/ 3476625 w 18518872"/>
            <a:gd name="connsiteY16" fmla="*/ 738671 h 1526147"/>
            <a:gd name="connsiteX17" fmla="*/ 3770312 w 18518872"/>
            <a:gd name="connsiteY17" fmla="*/ 1087921 h 1526147"/>
            <a:gd name="connsiteX18" fmla="*/ 3929050 w 18518872"/>
            <a:gd name="connsiteY18" fmla="*/ 1341921 h 1526147"/>
            <a:gd name="connsiteX19" fmla="*/ 4175125 w 18518872"/>
            <a:gd name="connsiteY19" fmla="*/ 873609 h 1526147"/>
            <a:gd name="connsiteX20" fmla="*/ 4325937 w 18518872"/>
            <a:gd name="connsiteY20" fmla="*/ 1048234 h 1526147"/>
            <a:gd name="connsiteX21" fmla="*/ 4397347 w 18518872"/>
            <a:gd name="connsiteY21" fmla="*/ 1326046 h 1526147"/>
            <a:gd name="connsiteX22" fmla="*/ 4548134 w 18518872"/>
            <a:gd name="connsiteY22" fmla="*/ 1175250 h 1526147"/>
            <a:gd name="connsiteX23" fmla="*/ 4683125 w 18518872"/>
            <a:gd name="connsiteY23" fmla="*/ 1214921 h 1526147"/>
            <a:gd name="connsiteX24" fmla="*/ 4802187 w 18518872"/>
            <a:gd name="connsiteY24" fmla="*/ 865671 h 1526147"/>
            <a:gd name="connsiteX25" fmla="*/ 4929187 w 18518872"/>
            <a:gd name="connsiteY25" fmla="*/ 1008546 h 1526147"/>
            <a:gd name="connsiteX26" fmla="*/ 5143537 w 18518872"/>
            <a:gd name="connsiteY26" fmla="*/ 802230 h 1526147"/>
            <a:gd name="connsiteX27" fmla="*/ 5278446 w 18518872"/>
            <a:gd name="connsiteY27" fmla="*/ 913335 h 1526147"/>
            <a:gd name="connsiteX28" fmla="*/ 5770562 w 18518872"/>
            <a:gd name="connsiteY28" fmla="*/ 691046 h 1526147"/>
            <a:gd name="connsiteX29" fmla="*/ 6064281 w 18518872"/>
            <a:gd name="connsiteY29" fmla="*/ 1048242 h 1526147"/>
            <a:gd name="connsiteX30" fmla="*/ 6350000 w 18518872"/>
            <a:gd name="connsiteY30" fmla="*/ 667234 h 1526147"/>
            <a:gd name="connsiteX31" fmla="*/ 6524625 w 18518872"/>
            <a:gd name="connsiteY31" fmla="*/ 810109 h 1526147"/>
            <a:gd name="connsiteX32" fmla="*/ 6651625 w 18518872"/>
            <a:gd name="connsiteY32" fmla="*/ 1135546 h 1526147"/>
            <a:gd name="connsiteX33" fmla="*/ 7016750 w 18518872"/>
            <a:gd name="connsiteY33" fmla="*/ 778359 h 1526147"/>
            <a:gd name="connsiteX34" fmla="*/ 7144513 w 18518872"/>
            <a:gd name="connsiteY34" fmla="*/ 701686 h 1526147"/>
            <a:gd name="connsiteX35" fmla="*/ 7322039 w 18518872"/>
            <a:gd name="connsiteY35" fmla="*/ 828516 h 1526147"/>
            <a:gd name="connsiteX36" fmla="*/ 7548357 w 18518872"/>
            <a:gd name="connsiteY36" fmla="*/ 1388350 h 1526147"/>
            <a:gd name="connsiteX37" fmla="*/ 8042825 w 18518872"/>
            <a:gd name="connsiteY37" fmla="*/ 1078619 h 1526147"/>
            <a:gd name="connsiteX38" fmla="*/ 8294687 w 18518872"/>
            <a:gd name="connsiteY38" fmla="*/ 1508609 h 1526147"/>
            <a:gd name="connsiteX39" fmla="*/ 8733444 w 18518872"/>
            <a:gd name="connsiteY39" fmla="*/ 1415255 h 1526147"/>
            <a:gd name="connsiteX40" fmla="*/ 9303448 w 18518872"/>
            <a:gd name="connsiteY40" fmla="*/ 717065 h 1526147"/>
            <a:gd name="connsiteX41" fmla="*/ 10010231 w 18518872"/>
            <a:gd name="connsiteY41" fmla="*/ 640092 h 1526147"/>
            <a:gd name="connsiteX42" fmla="*/ 11142981 w 18518872"/>
            <a:gd name="connsiteY42" fmla="*/ 687328 h 1526147"/>
            <a:gd name="connsiteX43" fmla="*/ 11398186 w 18518872"/>
            <a:gd name="connsiteY43" fmla="*/ 1158994 h 1526147"/>
            <a:gd name="connsiteX44" fmla="*/ 11524361 w 18518872"/>
            <a:gd name="connsiteY44" fmla="*/ 804822 h 1526147"/>
            <a:gd name="connsiteX45" fmla="*/ 12002219 w 18518872"/>
            <a:gd name="connsiteY45" fmla="*/ 1336506 h 1526147"/>
            <a:gd name="connsiteX46" fmla="*/ 12692504 w 18518872"/>
            <a:gd name="connsiteY46" fmla="*/ 1223665 h 1526147"/>
            <a:gd name="connsiteX47" fmla="*/ 13272097 w 18518872"/>
            <a:gd name="connsiteY47" fmla="*/ 1295487 h 1526147"/>
            <a:gd name="connsiteX48" fmla="*/ 13932806 w 18518872"/>
            <a:gd name="connsiteY48" fmla="*/ 964077 h 1526147"/>
            <a:gd name="connsiteX49" fmla="*/ 15131732 w 18518872"/>
            <a:gd name="connsiteY49" fmla="*/ 931873 h 1526147"/>
            <a:gd name="connsiteX50" fmla="*/ 18445732 w 18518872"/>
            <a:gd name="connsiteY50" fmla="*/ 921180 h 1526147"/>
            <a:gd name="connsiteX51" fmla="*/ 17416059 w 18518872"/>
            <a:gd name="connsiteY51" fmla="*/ 596412 h 1526147"/>
            <a:gd name="connsiteX52" fmla="*/ 14375278 w 18518872"/>
            <a:gd name="connsiteY52" fmla="*/ 488595 h 1526147"/>
            <a:gd name="connsiteX53" fmla="*/ 12585709 w 18518872"/>
            <a:gd name="connsiteY53" fmla="*/ 560428 h 1526147"/>
            <a:gd name="connsiteX54" fmla="*/ 11461271 w 18518872"/>
            <a:gd name="connsiteY54" fmla="*/ 549489 h 1526147"/>
            <a:gd name="connsiteX55" fmla="*/ 10089107 w 18518872"/>
            <a:gd name="connsiteY55" fmla="*/ 616013 h 1526147"/>
            <a:gd name="connsiteX56" fmla="*/ 9065895 w 18518872"/>
            <a:gd name="connsiteY56" fmla="*/ 596602 h 1526147"/>
            <a:gd name="connsiteX57" fmla="*/ 8599213 w 18518872"/>
            <a:gd name="connsiteY57" fmla="*/ 762313 h 1526147"/>
            <a:gd name="connsiteX58" fmla="*/ 8143875 w 18518872"/>
            <a:gd name="connsiteY58" fmla="*/ 937109 h 1526147"/>
            <a:gd name="connsiteX59" fmla="*/ 7712960 w 18518872"/>
            <a:gd name="connsiteY59" fmla="*/ 1072558 h 1526147"/>
            <a:gd name="connsiteX60" fmla="*/ 7239043 w 18518872"/>
            <a:gd name="connsiteY60" fmla="*/ 548155 h 1526147"/>
            <a:gd name="connsiteX61" fmla="*/ 7159659 w 18518872"/>
            <a:gd name="connsiteY61" fmla="*/ 135420 h 1526147"/>
            <a:gd name="connsiteX62" fmla="*/ 7024687 w 18518872"/>
            <a:gd name="connsiteY62" fmla="*/ 571984 h 1526147"/>
            <a:gd name="connsiteX63" fmla="*/ 6802451 w 18518872"/>
            <a:gd name="connsiteY63" fmla="*/ 317984 h 1526147"/>
            <a:gd name="connsiteX64" fmla="*/ 6699250 w 18518872"/>
            <a:gd name="connsiteY64" fmla="*/ 564046 h 1526147"/>
            <a:gd name="connsiteX65" fmla="*/ 6564312 w 18518872"/>
            <a:gd name="connsiteY65" fmla="*/ 627546 h 1526147"/>
            <a:gd name="connsiteX66" fmla="*/ 6246866 w 18518872"/>
            <a:gd name="connsiteY66" fmla="*/ 183055 h 1526147"/>
            <a:gd name="connsiteX67" fmla="*/ 6151562 w 18518872"/>
            <a:gd name="connsiteY67" fmla="*/ 532296 h 1526147"/>
            <a:gd name="connsiteX68" fmla="*/ 5984875 w 18518872"/>
            <a:gd name="connsiteY68" fmla="*/ 659296 h 1526147"/>
            <a:gd name="connsiteX69" fmla="*/ 5818187 w 18518872"/>
            <a:gd name="connsiteY69" fmla="*/ 587859 h 1526147"/>
            <a:gd name="connsiteX70" fmla="*/ 5429250 w 18518872"/>
            <a:gd name="connsiteY70" fmla="*/ 651359 h 1526147"/>
            <a:gd name="connsiteX71" fmla="*/ 5310187 w 18518872"/>
            <a:gd name="connsiteY71" fmla="*/ 167171 h 1526147"/>
            <a:gd name="connsiteX72" fmla="*/ 5230812 w 18518872"/>
            <a:gd name="connsiteY72" fmla="*/ 564046 h 1526147"/>
            <a:gd name="connsiteX73" fmla="*/ 5080000 w 18518872"/>
            <a:gd name="connsiteY73" fmla="*/ 730734 h 1526147"/>
            <a:gd name="connsiteX74" fmla="*/ 4913312 w 18518872"/>
            <a:gd name="connsiteY74" fmla="*/ 524359 h 1526147"/>
            <a:gd name="connsiteX75" fmla="*/ 4683125 w 18518872"/>
            <a:gd name="connsiteY75" fmla="*/ 135421 h 1526147"/>
            <a:gd name="connsiteX76" fmla="*/ 4532312 w 18518872"/>
            <a:gd name="connsiteY76" fmla="*/ 421171 h 1526147"/>
            <a:gd name="connsiteX77" fmla="*/ 4357687 w 18518872"/>
            <a:gd name="connsiteY77" fmla="*/ 532296 h 1526147"/>
            <a:gd name="connsiteX78" fmla="*/ 4151312 w 18518872"/>
            <a:gd name="connsiteY78" fmla="*/ 429109 h 1526147"/>
            <a:gd name="connsiteX79" fmla="*/ 3873525 w 18518872"/>
            <a:gd name="connsiteY79" fmla="*/ 651358 h 1526147"/>
            <a:gd name="connsiteX80" fmla="*/ 3667359 w 18518872"/>
            <a:gd name="connsiteY80" fmla="*/ 667375 h 1526147"/>
            <a:gd name="connsiteX81" fmla="*/ 3278169 w 18518872"/>
            <a:gd name="connsiteY81" fmla="*/ 254484 h 1526147"/>
            <a:gd name="connsiteX82" fmla="*/ 3095625 w 18518872"/>
            <a:gd name="connsiteY82" fmla="*/ 691074 h 1526147"/>
            <a:gd name="connsiteX83" fmla="*/ 2905125 w 18518872"/>
            <a:gd name="connsiteY83" fmla="*/ 270359 h 1526147"/>
            <a:gd name="connsiteX84" fmla="*/ 2698731 w 18518872"/>
            <a:gd name="connsiteY84" fmla="*/ 214738 h 1526147"/>
            <a:gd name="connsiteX85" fmla="*/ 2532062 w 18518872"/>
            <a:gd name="connsiteY85" fmla="*/ 619609 h 1526147"/>
            <a:gd name="connsiteX86" fmla="*/ 2325687 w 18518872"/>
            <a:gd name="connsiteY86" fmla="*/ 516421 h 1526147"/>
            <a:gd name="connsiteX87" fmla="*/ 2159000 w 18518872"/>
            <a:gd name="connsiteY87" fmla="*/ 532296 h 1526147"/>
            <a:gd name="connsiteX88" fmla="*/ 1976437 w 18518872"/>
            <a:gd name="connsiteY88" fmla="*/ 452921 h 1526147"/>
            <a:gd name="connsiteX89" fmla="*/ 1682732 w 18518872"/>
            <a:gd name="connsiteY89" fmla="*/ 327 h 1526147"/>
            <a:gd name="connsiteX90" fmla="*/ 1381161 w 18518872"/>
            <a:gd name="connsiteY90" fmla="*/ 397242 h 1526147"/>
            <a:gd name="connsiteX91" fmla="*/ 1119187 w 18518872"/>
            <a:gd name="connsiteY91" fmla="*/ 548171 h 1526147"/>
            <a:gd name="connsiteX92" fmla="*/ 825500 w 18518872"/>
            <a:gd name="connsiteY92" fmla="*/ 516421 h 1526147"/>
            <a:gd name="connsiteX93" fmla="*/ 642937 w 18518872"/>
            <a:gd name="connsiteY93" fmla="*/ 405296 h 1526147"/>
            <a:gd name="connsiteX94" fmla="*/ 531812 w 18518872"/>
            <a:gd name="connsiteY94" fmla="*/ 103671 h 1526147"/>
            <a:gd name="connsiteX95" fmla="*/ 365125 w 18518872"/>
            <a:gd name="connsiteY95" fmla="*/ 492609 h 1526147"/>
            <a:gd name="connsiteX96" fmla="*/ 238125 w 18518872"/>
            <a:gd name="connsiteY96" fmla="*/ 103671 h 1526147"/>
            <a:gd name="connsiteX97" fmla="*/ 150812 w 18518872"/>
            <a:gd name="connsiteY97" fmla="*/ 159234 h 1526147"/>
            <a:gd name="connsiteX98" fmla="*/ 0 w 18518872"/>
            <a:gd name="connsiteY98" fmla="*/ 71921 h 1526147"/>
            <a:gd name="connsiteX0" fmla="*/ 0 w 18518872"/>
            <a:gd name="connsiteY0" fmla="*/ 71921 h 1526147"/>
            <a:gd name="connsiteX1" fmla="*/ 7937 w 18518872"/>
            <a:gd name="connsiteY1" fmla="*/ 1246671 h 1526147"/>
            <a:gd name="connsiteX2" fmla="*/ 87312 w 18518872"/>
            <a:gd name="connsiteY2" fmla="*/ 1151421 h 1526147"/>
            <a:gd name="connsiteX3" fmla="*/ 158750 w 18518872"/>
            <a:gd name="connsiteY3" fmla="*/ 1095859 h 1526147"/>
            <a:gd name="connsiteX4" fmla="*/ 222250 w 18518872"/>
            <a:gd name="connsiteY4" fmla="*/ 1183171 h 1526147"/>
            <a:gd name="connsiteX5" fmla="*/ 373062 w 18518872"/>
            <a:gd name="connsiteY5" fmla="*/ 1151421 h 1526147"/>
            <a:gd name="connsiteX6" fmla="*/ 603250 w 18518872"/>
            <a:gd name="connsiteY6" fmla="*/ 960921 h 1526147"/>
            <a:gd name="connsiteX7" fmla="*/ 976312 w 18518872"/>
            <a:gd name="connsiteY7" fmla="*/ 1016484 h 1526147"/>
            <a:gd name="connsiteX8" fmla="*/ 1341437 w 18518872"/>
            <a:gd name="connsiteY8" fmla="*/ 1167296 h 1526147"/>
            <a:gd name="connsiteX9" fmla="*/ 1674812 w 18518872"/>
            <a:gd name="connsiteY9" fmla="*/ 1302234 h 1526147"/>
            <a:gd name="connsiteX10" fmla="*/ 2198687 w 18518872"/>
            <a:gd name="connsiteY10" fmla="*/ 1262546 h 1526147"/>
            <a:gd name="connsiteX11" fmla="*/ 2619375 w 18518872"/>
            <a:gd name="connsiteY11" fmla="*/ 921234 h 1526147"/>
            <a:gd name="connsiteX12" fmla="*/ 2730500 w 18518872"/>
            <a:gd name="connsiteY12" fmla="*/ 857734 h 1526147"/>
            <a:gd name="connsiteX13" fmla="*/ 2944812 w 18518872"/>
            <a:gd name="connsiteY13" fmla="*/ 937109 h 1526147"/>
            <a:gd name="connsiteX14" fmla="*/ 3151187 w 18518872"/>
            <a:gd name="connsiteY14" fmla="*/ 1199046 h 1526147"/>
            <a:gd name="connsiteX15" fmla="*/ 3333750 w 18518872"/>
            <a:gd name="connsiteY15" fmla="*/ 706921 h 1526147"/>
            <a:gd name="connsiteX16" fmla="*/ 3476625 w 18518872"/>
            <a:gd name="connsiteY16" fmla="*/ 738671 h 1526147"/>
            <a:gd name="connsiteX17" fmla="*/ 3770312 w 18518872"/>
            <a:gd name="connsiteY17" fmla="*/ 1087921 h 1526147"/>
            <a:gd name="connsiteX18" fmla="*/ 3929050 w 18518872"/>
            <a:gd name="connsiteY18" fmla="*/ 1341921 h 1526147"/>
            <a:gd name="connsiteX19" fmla="*/ 4175125 w 18518872"/>
            <a:gd name="connsiteY19" fmla="*/ 873609 h 1526147"/>
            <a:gd name="connsiteX20" fmla="*/ 4325937 w 18518872"/>
            <a:gd name="connsiteY20" fmla="*/ 1048234 h 1526147"/>
            <a:gd name="connsiteX21" fmla="*/ 4397347 w 18518872"/>
            <a:gd name="connsiteY21" fmla="*/ 1326046 h 1526147"/>
            <a:gd name="connsiteX22" fmla="*/ 4548134 w 18518872"/>
            <a:gd name="connsiteY22" fmla="*/ 1175250 h 1526147"/>
            <a:gd name="connsiteX23" fmla="*/ 4683125 w 18518872"/>
            <a:gd name="connsiteY23" fmla="*/ 1214921 h 1526147"/>
            <a:gd name="connsiteX24" fmla="*/ 4802187 w 18518872"/>
            <a:gd name="connsiteY24" fmla="*/ 865671 h 1526147"/>
            <a:gd name="connsiteX25" fmla="*/ 4929187 w 18518872"/>
            <a:gd name="connsiteY25" fmla="*/ 1008546 h 1526147"/>
            <a:gd name="connsiteX26" fmla="*/ 5143537 w 18518872"/>
            <a:gd name="connsiteY26" fmla="*/ 802230 h 1526147"/>
            <a:gd name="connsiteX27" fmla="*/ 5278446 w 18518872"/>
            <a:gd name="connsiteY27" fmla="*/ 913335 h 1526147"/>
            <a:gd name="connsiteX28" fmla="*/ 5770562 w 18518872"/>
            <a:gd name="connsiteY28" fmla="*/ 691046 h 1526147"/>
            <a:gd name="connsiteX29" fmla="*/ 6064281 w 18518872"/>
            <a:gd name="connsiteY29" fmla="*/ 1048242 h 1526147"/>
            <a:gd name="connsiteX30" fmla="*/ 6350000 w 18518872"/>
            <a:gd name="connsiteY30" fmla="*/ 667234 h 1526147"/>
            <a:gd name="connsiteX31" fmla="*/ 6524625 w 18518872"/>
            <a:gd name="connsiteY31" fmla="*/ 810109 h 1526147"/>
            <a:gd name="connsiteX32" fmla="*/ 6651625 w 18518872"/>
            <a:gd name="connsiteY32" fmla="*/ 1135546 h 1526147"/>
            <a:gd name="connsiteX33" fmla="*/ 7016750 w 18518872"/>
            <a:gd name="connsiteY33" fmla="*/ 778359 h 1526147"/>
            <a:gd name="connsiteX34" fmla="*/ 7144513 w 18518872"/>
            <a:gd name="connsiteY34" fmla="*/ 701686 h 1526147"/>
            <a:gd name="connsiteX35" fmla="*/ 7322039 w 18518872"/>
            <a:gd name="connsiteY35" fmla="*/ 828516 h 1526147"/>
            <a:gd name="connsiteX36" fmla="*/ 7548357 w 18518872"/>
            <a:gd name="connsiteY36" fmla="*/ 1388350 h 1526147"/>
            <a:gd name="connsiteX37" fmla="*/ 8042825 w 18518872"/>
            <a:gd name="connsiteY37" fmla="*/ 1078619 h 1526147"/>
            <a:gd name="connsiteX38" fmla="*/ 8294687 w 18518872"/>
            <a:gd name="connsiteY38" fmla="*/ 1508609 h 1526147"/>
            <a:gd name="connsiteX39" fmla="*/ 8733444 w 18518872"/>
            <a:gd name="connsiteY39" fmla="*/ 1415255 h 1526147"/>
            <a:gd name="connsiteX40" fmla="*/ 9303448 w 18518872"/>
            <a:gd name="connsiteY40" fmla="*/ 717065 h 1526147"/>
            <a:gd name="connsiteX41" fmla="*/ 10010231 w 18518872"/>
            <a:gd name="connsiteY41" fmla="*/ 640092 h 1526147"/>
            <a:gd name="connsiteX42" fmla="*/ 11142981 w 18518872"/>
            <a:gd name="connsiteY42" fmla="*/ 687328 h 1526147"/>
            <a:gd name="connsiteX43" fmla="*/ 11398186 w 18518872"/>
            <a:gd name="connsiteY43" fmla="*/ 1158994 h 1526147"/>
            <a:gd name="connsiteX44" fmla="*/ 11524361 w 18518872"/>
            <a:gd name="connsiteY44" fmla="*/ 804822 h 1526147"/>
            <a:gd name="connsiteX45" fmla="*/ 12002219 w 18518872"/>
            <a:gd name="connsiteY45" fmla="*/ 1336506 h 1526147"/>
            <a:gd name="connsiteX46" fmla="*/ 12692504 w 18518872"/>
            <a:gd name="connsiteY46" fmla="*/ 1223665 h 1526147"/>
            <a:gd name="connsiteX47" fmla="*/ 13272097 w 18518872"/>
            <a:gd name="connsiteY47" fmla="*/ 1295487 h 1526147"/>
            <a:gd name="connsiteX48" fmla="*/ 13932806 w 18518872"/>
            <a:gd name="connsiteY48" fmla="*/ 964077 h 1526147"/>
            <a:gd name="connsiteX49" fmla="*/ 14804823 w 18518872"/>
            <a:gd name="connsiteY49" fmla="*/ 1210969 h 1526147"/>
            <a:gd name="connsiteX50" fmla="*/ 18445732 w 18518872"/>
            <a:gd name="connsiteY50" fmla="*/ 921180 h 1526147"/>
            <a:gd name="connsiteX51" fmla="*/ 17416059 w 18518872"/>
            <a:gd name="connsiteY51" fmla="*/ 596412 h 1526147"/>
            <a:gd name="connsiteX52" fmla="*/ 14375278 w 18518872"/>
            <a:gd name="connsiteY52" fmla="*/ 488595 h 1526147"/>
            <a:gd name="connsiteX53" fmla="*/ 12585709 w 18518872"/>
            <a:gd name="connsiteY53" fmla="*/ 560428 h 1526147"/>
            <a:gd name="connsiteX54" fmla="*/ 11461271 w 18518872"/>
            <a:gd name="connsiteY54" fmla="*/ 549489 h 1526147"/>
            <a:gd name="connsiteX55" fmla="*/ 10089107 w 18518872"/>
            <a:gd name="connsiteY55" fmla="*/ 616013 h 1526147"/>
            <a:gd name="connsiteX56" fmla="*/ 9065895 w 18518872"/>
            <a:gd name="connsiteY56" fmla="*/ 596602 h 1526147"/>
            <a:gd name="connsiteX57" fmla="*/ 8599213 w 18518872"/>
            <a:gd name="connsiteY57" fmla="*/ 762313 h 1526147"/>
            <a:gd name="connsiteX58" fmla="*/ 8143875 w 18518872"/>
            <a:gd name="connsiteY58" fmla="*/ 937109 h 1526147"/>
            <a:gd name="connsiteX59" fmla="*/ 7712960 w 18518872"/>
            <a:gd name="connsiteY59" fmla="*/ 1072558 h 1526147"/>
            <a:gd name="connsiteX60" fmla="*/ 7239043 w 18518872"/>
            <a:gd name="connsiteY60" fmla="*/ 548155 h 1526147"/>
            <a:gd name="connsiteX61" fmla="*/ 7159659 w 18518872"/>
            <a:gd name="connsiteY61" fmla="*/ 135420 h 1526147"/>
            <a:gd name="connsiteX62" fmla="*/ 7024687 w 18518872"/>
            <a:gd name="connsiteY62" fmla="*/ 571984 h 1526147"/>
            <a:gd name="connsiteX63" fmla="*/ 6802451 w 18518872"/>
            <a:gd name="connsiteY63" fmla="*/ 317984 h 1526147"/>
            <a:gd name="connsiteX64" fmla="*/ 6699250 w 18518872"/>
            <a:gd name="connsiteY64" fmla="*/ 564046 h 1526147"/>
            <a:gd name="connsiteX65" fmla="*/ 6564312 w 18518872"/>
            <a:gd name="connsiteY65" fmla="*/ 627546 h 1526147"/>
            <a:gd name="connsiteX66" fmla="*/ 6246866 w 18518872"/>
            <a:gd name="connsiteY66" fmla="*/ 183055 h 1526147"/>
            <a:gd name="connsiteX67" fmla="*/ 6151562 w 18518872"/>
            <a:gd name="connsiteY67" fmla="*/ 532296 h 1526147"/>
            <a:gd name="connsiteX68" fmla="*/ 5984875 w 18518872"/>
            <a:gd name="connsiteY68" fmla="*/ 659296 h 1526147"/>
            <a:gd name="connsiteX69" fmla="*/ 5818187 w 18518872"/>
            <a:gd name="connsiteY69" fmla="*/ 587859 h 1526147"/>
            <a:gd name="connsiteX70" fmla="*/ 5429250 w 18518872"/>
            <a:gd name="connsiteY70" fmla="*/ 651359 h 1526147"/>
            <a:gd name="connsiteX71" fmla="*/ 5310187 w 18518872"/>
            <a:gd name="connsiteY71" fmla="*/ 167171 h 1526147"/>
            <a:gd name="connsiteX72" fmla="*/ 5230812 w 18518872"/>
            <a:gd name="connsiteY72" fmla="*/ 564046 h 1526147"/>
            <a:gd name="connsiteX73" fmla="*/ 5080000 w 18518872"/>
            <a:gd name="connsiteY73" fmla="*/ 730734 h 1526147"/>
            <a:gd name="connsiteX74" fmla="*/ 4913312 w 18518872"/>
            <a:gd name="connsiteY74" fmla="*/ 524359 h 1526147"/>
            <a:gd name="connsiteX75" fmla="*/ 4683125 w 18518872"/>
            <a:gd name="connsiteY75" fmla="*/ 135421 h 1526147"/>
            <a:gd name="connsiteX76" fmla="*/ 4532312 w 18518872"/>
            <a:gd name="connsiteY76" fmla="*/ 421171 h 1526147"/>
            <a:gd name="connsiteX77" fmla="*/ 4357687 w 18518872"/>
            <a:gd name="connsiteY77" fmla="*/ 532296 h 1526147"/>
            <a:gd name="connsiteX78" fmla="*/ 4151312 w 18518872"/>
            <a:gd name="connsiteY78" fmla="*/ 429109 h 1526147"/>
            <a:gd name="connsiteX79" fmla="*/ 3873525 w 18518872"/>
            <a:gd name="connsiteY79" fmla="*/ 651358 h 1526147"/>
            <a:gd name="connsiteX80" fmla="*/ 3667359 w 18518872"/>
            <a:gd name="connsiteY80" fmla="*/ 667375 h 1526147"/>
            <a:gd name="connsiteX81" fmla="*/ 3278169 w 18518872"/>
            <a:gd name="connsiteY81" fmla="*/ 254484 h 1526147"/>
            <a:gd name="connsiteX82" fmla="*/ 3095625 w 18518872"/>
            <a:gd name="connsiteY82" fmla="*/ 691074 h 1526147"/>
            <a:gd name="connsiteX83" fmla="*/ 2905125 w 18518872"/>
            <a:gd name="connsiteY83" fmla="*/ 270359 h 1526147"/>
            <a:gd name="connsiteX84" fmla="*/ 2698731 w 18518872"/>
            <a:gd name="connsiteY84" fmla="*/ 214738 h 1526147"/>
            <a:gd name="connsiteX85" fmla="*/ 2532062 w 18518872"/>
            <a:gd name="connsiteY85" fmla="*/ 619609 h 1526147"/>
            <a:gd name="connsiteX86" fmla="*/ 2325687 w 18518872"/>
            <a:gd name="connsiteY86" fmla="*/ 516421 h 1526147"/>
            <a:gd name="connsiteX87" fmla="*/ 2159000 w 18518872"/>
            <a:gd name="connsiteY87" fmla="*/ 532296 h 1526147"/>
            <a:gd name="connsiteX88" fmla="*/ 1976437 w 18518872"/>
            <a:gd name="connsiteY88" fmla="*/ 452921 h 1526147"/>
            <a:gd name="connsiteX89" fmla="*/ 1682732 w 18518872"/>
            <a:gd name="connsiteY89" fmla="*/ 327 h 1526147"/>
            <a:gd name="connsiteX90" fmla="*/ 1381161 w 18518872"/>
            <a:gd name="connsiteY90" fmla="*/ 397242 h 1526147"/>
            <a:gd name="connsiteX91" fmla="*/ 1119187 w 18518872"/>
            <a:gd name="connsiteY91" fmla="*/ 548171 h 1526147"/>
            <a:gd name="connsiteX92" fmla="*/ 825500 w 18518872"/>
            <a:gd name="connsiteY92" fmla="*/ 516421 h 1526147"/>
            <a:gd name="connsiteX93" fmla="*/ 642937 w 18518872"/>
            <a:gd name="connsiteY93" fmla="*/ 405296 h 1526147"/>
            <a:gd name="connsiteX94" fmla="*/ 531812 w 18518872"/>
            <a:gd name="connsiteY94" fmla="*/ 103671 h 1526147"/>
            <a:gd name="connsiteX95" fmla="*/ 365125 w 18518872"/>
            <a:gd name="connsiteY95" fmla="*/ 492609 h 1526147"/>
            <a:gd name="connsiteX96" fmla="*/ 238125 w 18518872"/>
            <a:gd name="connsiteY96" fmla="*/ 103671 h 1526147"/>
            <a:gd name="connsiteX97" fmla="*/ 150812 w 18518872"/>
            <a:gd name="connsiteY97" fmla="*/ 159234 h 1526147"/>
            <a:gd name="connsiteX98" fmla="*/ 0 w 18518872"/>
            <a:gd name="connsiteY98" fmla="*/ 71921 h 1526147"/>
            <a:gd name="connsiteX0" fmla="*/ 0 w 18518872"/>
            <a:gd name="connsiteY0" fmla="*/ 71921 h 1526147"/>
            <a:gd name="connsiteX1" fmla="*/ 7937 w 18518872"/>
            <a:gd name="connsiteY1" fmla="*/ 1246671 h 1526147"/>
            <a:gd name="connsiteX2" fmla="*/ 87312 w 18518872"/>
            <a:gd name="connsiteY2" fmla="*/ 1151421 h 1526147"/>
            <a:gd name="connsiteX3" fmla="*/ 158750 w 18518872"/>
            <a:gd name="connsiteY3" fmla="*/ 1095859 h 1526147"/>
            <a:gd name="connsiteX4" fmla="*/ 222250 w 18518872"/>
            <a:gd name="connsiteY4" fmla="*/ 1183171 h 1526147"/>
            <a:gd name="connsiteX5" fmla="*/ 373062 w 18518872"/>
            <a:gd name="connsiteY5" fmla="*/ 1151421 h 1526147"/>
            <a:gd name="connsiteX6" fmla="*/ 603250 w 18518872"/>
            <a:gd name="connsiteY6" fmla="*/ 960921 h 1526147"/>
            <a:gd name="connsiteX7" fmla="*/ 976312 w 18518872"/>
            <a:gd name="connsiteY7" fmla="*/ 1016484 h 1526147"/>
            <a:gd name="connsiteX8" fmla="*/ 1341437 w 18518872"/>
            <a:gd name="connsiteY8" fmla="*/ 1167296 h 1526147"/>
            <a:gd name="connsiteX9" fmla="*/ 1674812 w 18518872"/>
            <a:gd name="connsiteY9" fmla="*/ 1302234 h 1526147"/>
            <a:gd name="connsiteX10" fmla="*/ 2198687 w 18518872"/>
            <a:gd name="connsiteY10" fmla="*/ 1262546 h 1526147"/>
            <a:gd name="connsiteX11" fmla="*/ 2619375 w 18518872"/>
            <a:gd name="connsiteY11" fmla="*/ 921234 h 1526147"/>
            <a:gd name="connsiteX12" fmla="*/ 2730500 w 18518872"/>
            <a:gd name="connsiteY12" fmla="*/ 857734 h 1526147"/>
            <a:gd name="connsiteX13" fmla="*/ 2944812 w 18518872"/>
            <a:gd name="connsiteY13" fmla="*/ 937109 h 1526147"/>
            <a:gd name="connsiteX14" fmla="*/ 3151187 w 18518872"/>
            <a:gd name="connsiteY14" fmla="*/ 1199046 h 1526147"/>
            <a:gd name="connsiteX15" fmla="*/ 3333750 w 18518872"/>
            <a:gd name="connsiteY15" fmla="*/ 706921 h 1526147"/>
            <a:gd name="connsiteX16" fmla="*/ 3476625 w 18518872"/>
            <a:gd name="connsiteY16" fmla="*/ 738671 h 1526147"/>
            <a:gd name="connsiteX17" fmla="*/ 3770312 w 18518872"/>
            <a:gd name="connsiteY17" fmla="*/ 1087921 h 1526147"/>
            <a:gd name="connsiteX18" fmla="*/ 3929050 w 18518872"/>
            <a:gd name="connsiteY18" fmla="*/ 1341921 h 1526147"/>
            <a:gd name="connsiteX19" fmla="*/ 4175125 w 18518872"/>
            <a:gd name="connsiteY19" fmla="*/ 873609 h 1526147"/>
            <a:gd name="connsiteX20" fmla="*/ 4325937 w 18518872"/>
            <a:gd name="connsiteY20" fmla="*/ 1048234 h 1526147"/>
            <a:gd name="connsiteX21" fmla="*/ 4397347 w 18518872"/>
            <a:gd name="connsiteY21" fmla="*/ 1326046 h 1526147"/>
            <a:gd name="connsiteX22" fmla="*/ 4548134 w 18518872"/>
            <a:gd name="connsiteY22" fmla="*/ 1175250 h 1526147"/>
            <a:gd name="connsiteX23" fmla="*/ 4683125 w 18518872"/>
            <a:gd name="connsiteY23" fmla="*/ 1214921 h 1526147"/>
            <a:gd name="connsiteX24" fmla="*/ 4802187 w 18518872"/>
            <a:gd name="connsiteY24" fmla="*/ 865671 h 1526147"/>
            <a:gd name="connsiteX25" fmla="*/ 4929187 w 18518872"/>
            <a:gd name="connsiteY25" fmla="*/ 1008546 h 1526147"/>
            <a:gd name="connsiteX26" fmla="*/ 5143537 w 18518872"/>
            <a:gd name="connsiteY26" fmla="*/ 802230 h 1526147"/>
            <a:gd name="connsiteX27" fmla="*/ 5278446 w 18518872"/>
            <a:gd name="connsiteY27" fmla="*/ 913335 h 1526147"/>
            <a:gd name="connsiteX28" fmla="*/ 5770562 w 18518872"/>
            <a:gd name="connsiteY28" fmla="*/ 691046 h 1526147"/>
            <a:gd name="connsiteX29" fmla="*/ 6064281 w 18518872"/>
            <a:gd name="connsiteY29" fmla="*/ 1048242 h 1526147"/>
            <a:gd name="connsiteX30" fmla="*/ 6350000 w 18518872"/>
            <a:gd name="connsiteY30" fmla="*/ 667234 h 1526147"/>
            <a:gd name="connsiteX31" fmla="*/ 6524625 w 18518872"/>
            <a:gd name="connsiteY31" fmla="*/ 810109 h 1526147"/>
            <a:gd name="connsiteX32" fmla="*/ 6651625 w 18518872"/>
            <a:gd name="connsiteY32" fmla="*/ 1135546 h 1526147"/>
            <a:gd name="connsiteX33" fmla="*/ 7016750 w 18518872"/>
            <a:gd name="connsiteY33" fmla="*/ 778359 h 1526147"/>
            <a:gd name="connsiteX34" fmla="*/ 7144513 w 18518872"/>
            <a:gd name="connsiteY34" fmla="*/ 701686 h 1526147"/>
            <a:gd name="connsiteX35" fmla="*/ 7322039 w 18518872"/>
            <a:gd name="connsiteY35" fmla="*/ 828516 h 1526147"/>
            <a:gd name="connsiteX36" fmla="*/ 7548357 w 18518872"/>
            <a:gd name="connsiteY36" fmla="*/ 1388350 h 1526147"/>
            <a:gd name="connsiteX37" fmla="*/ 8042825 w 18518872"/>
            <a:gd name="connsiteY37" fmla="*/ 1078619 h 1526147"/>
            <a:gd name="connsiteX38" fmla="*/ 8294687 w 18518872"/>
            <a:gd name="connsiteY38" fmla="*/ 1508609 h 1526147"/>
            <a:gd name="connsiteX39" fmla="*/ 8733444 w 18518872"/>
            <a:gd name="connsiteY39" fmla="*/ 1415255 h 1526147"/>
            <a:gd name="connsiteX40" fmla="*/ 9303448 w 18518872"/>
            <a:gd name="connsiteY40" fmla="*/ 717065 h 1526147"/>
            <a:gd name="connsiteX41" fmla="*/ 10010231 w 18518872"/>
            <a:gd name="connsiteY41" fmla="*/ 640092 h 1526147"/>
            <a:gd name="connsiteX42" fmla="*/ 11142981 w 18518872"/>
            <a:gd name="connsiteY42" fmla="*/ 687328 h 1526147"/>
            <a:gd name="connsiteX43" fmla="*/ 11398186 w 18518872"/>
            <a:gd name="connsiteY43" fmla="*/ 1158994 h 1526147"/>
            <a:gd name="connsiteX44" fmla="*/ 11524361 w 18518872"/>
            <a:gd name="connsiteY44" fmla="*/ 804822 h 1526147"/>
            <a:gd name="connsiteX45" fmla="*/ 12002219 w 18518872"/>
            <a:gd name="connsiteY45" fmla="*/ 1336506 h 1526147"/>
            <a:gd name="connsiteX46" fmla="*/ 12692504 w 18518872"/>
            <a:gd name="connsiteY46" fmla="*/ 1223665 h 1526147"/>
            <a:gd name="connsiteX47" fmla="*/ 13272097 w 18518872"/>
            <a:gd name="connsiteY47" fmla="*/ 1295487 h 1526147"/>
            <a:gd name="connsiteX48" fmla="*/ 13932806 w 18518872"/>
            <a:gd name="connsiteY48" fmla="*/ 964077 h 1526147"/>
            <a:gd name="connsiteX49" fmla="*/ 14804823 w 18518872"/>
            <a:gd name="connsiteY49" fmla="*/ 1210969 h 1526147"/>
            <a:gd name="connsiteX50" fmla="*/ 18445732 w 18518872"/>
            <a:gd name="connsiteY50" fmla="*/ 921180 h 1526147"/>
            <a:gd name="connsiteX51" fmla="*/ 17416059 w 18518872"/>
            <a:gd name="connsiteY51" fmla="*/ 596412 h 1526147"/>
            <a:gd name="connsiteX52" fmla="*/ 14375278 w 18518872"/>
            <a:gd name="connsiteY52" fmla="*/ 488595 h 1526147"/>
            <a:gd name="connsiteX53" fmla="*/ 12585709 w 18518872"/>
            <a:gd name="connsiteY53" fmla="*/ 560428 h 1526147"/>
            <a:gd name="connsiteX54" fmla="*/ 11461271 w 18518872"/>
            <a:gd name="connsiteY54" fmla="*/ 549489 h 1526147"/>
            <a:gd name="connsiteX55" fmla="*/ 10089107 w 18518872"/>
            <a:gd name="connsiteY55" fmla="*/ 616013 h 1526147"/>
            <a:gd name="connsiteX56" fmla="*/ 9065895 w 18518872"/>
            <a:gd name="connsiteY56" fmla="*/ 596602 h 1526147"/>
            <a:gd name="connsiteX57" fmla="*/ 8599213 w 18518872"/>
            <a:gd name="connsiteY57" fmla="*/ 762313 h 1526147"/>
            <a:gd name="connsiteX58" fmla="*/ 8143875 w 18518872"/>
            <a:gd name="connsiteY58" fmla="*/ 937109 h 1526147"/>
            <a:gd name="connsiteX59" fmla="*/ 7712960 w 18518872"/>
            <a:gd name="connsiteY59" fmla="*/ 1072558 h 1526147"/>
            <a:gd name="connsiteX60" fmla="*/ 7239043 w 18518872"/>
            <a:gd name="connsiteY60" fmla="*/ 548155 h 1526147"/>
            <a:gd name="connsiteX61" fmla="*/ 7159659 w 18518872"/>
            <a:gd name="connsiteY61" fmla="*/ 135420 h 1526147"/>
            <a:gd name="connsiteX62" fmla="*/ 7024687 w 18518872"/>
            <a:gd name="connsiteY62" fmla="*/ 571984 h 1526147"/>
            <a:gd name="connsiteX63" fmla="*/ 6802451 w 18518872"/>
            <a:gd name="connsiteY63" fmla="*/ 317984 h 1526147"/>
            <a:gd name="connsiteX64" fmla="*/ 6699250 w 18518872"/>
            <a:gd name="connsiteY64" fmla="*/ 564046 h 1526147"/>
            <a:gd name="connsiteX65" fmla="*/ 6564312 w 18518872"/>
            <a:gd name="connsiteY65" fmla="*/ 627546 h 1526147"/>
            <a:gd name="connsiteX66" fmla="*/ 6246866 w 18518872"/>
            <a:gd name="connsiteY66" fmla="*/ 183055 h 1526147"/>
            <a:gd name="connsiteX67" fmla="*/ 6151562 w 18518872"/>
            <a:gd name="connsiteY67" fmla="*/ 532296 h 1526147"/>
            <a:gd name="connsiteX68" fmla="*/ 5984875 w 18518872"/>
            <a:gd name="connsiteY68" fmla="*/ 659296 h 1526147"/>
            <a:gd name="connsiteX69" fmla="*/ 5818187 w 18518872"/>
            <a:gd name="connsiteY69" fmla="*/ 587859 h 1526147"/>
            <a:gd name="connsiteX70" fmla="*/ 5429250 w 18518872"/>
            <a:gd name="connsiteY70" fmla="*/ 651359 h 1526147"/>
            <a:gd name="connsiteX71" fmla="*/ 5310187 w 18518872"/>
            <a:gd name="connsiteY71" fmla="*/ 167171 h 1526147"/>
            <a:gd name="connsiteX72" fmla="*/ 5230812 w 18518872"/>
            <a:gd name="connsiteY72" fmla="*/ 564046 h 1526147"/>
            <a:gd name="connsiteX73" fmla="*/ 5080000 w 18518872"/>
            <a:gd name="connsiteY73" fmla="*/ 730734 h 1526147"/>
            <a:gd name="connsiteX74" fmla="*/ 4913312 w 18518872"/>
            <a:gd name="connsiteY74" fmla="*/ 524359 h 1526147"/>
            <a:gd name="connsiteX75" fmla="*/ 4683125 w 18518872"/>
            <a:gd name="connsiteY75" fmla="*/ 135421 h 1526147"/>
            <a:gd name="connsiteX76" fmla="*/ 4532312 w 18518872"/>
            <a:gd name="connsiteY76" fmla="*/ 421171 h 1526147"/>
            <a:gd name="connsiteX77" fmla="*/ 4357687 w 18518872"/>
            <a:gd name="connsiteY77" fmla="*/ 532296 h 1526147"/>
            <a:gd name="connsiteX78" fmla="*/ 4151312 w 18518872"/>
            <a:gd name="connsiteY78" fmla="*/ 429109 h 1526147"/>
            <a:gd name="connsiteX79" fmla="*/ 3873525 w 18518872"/>
            <a:gd name="connsiteY79" fmla="*/ 651358 h 1526147"/>
            <a:gd name="connsiteX80" fmla="*/ 3667359 w 18518872"/>
            <a:gd name="connsiteY80" fmla="*/ 667375 h 1526147"/>
            <a:gd name="connsiteX81" fmla="*/ 3278169 w 18518872"/>
            <a:gd name="connsiteY81" fmla="*/ 254484 h 1526147"/>
            <a:gd name="connsiteX82" fmla="*/ 3095625 w 18518872"/>
            <a:gd name="connsiteY82" fmla="*/ 691074 h 1526147"/>
            <a:gd name="connsiteX83" fmla="*/ 2905125 w 18518872"/>
            <a:gd name="connsiteY83" fmla="*/ 270359 h 1526147"/>
            <a:gd name="connsiteX84" fmla="*/ 2698731 w 18518872"/>
            <a:gd name="connsiteY84" fmla="*/ 214738 h 1526147"/>
            <a:gd name="connsiteX85" fmla="*/ 2532062 w 18518872"/>
            <a:gd name="connsiteY85" fmla="*/ 619609 h 1526147"/>
            <a:gd name="connsiteX86" fmla="*/ 2325687 w 18518872"/>
            <a:gd name="connsiteY86" fmla="*/ 516421 h 1526147"/>
            <a:gd name="connsiteX87" fmla="*/ 2159000 w 18518872"/>
            <a:gd name="connsiteY87" fmla="*/ 532296 h 1526147"/>
            <a:gd name="connsiteX88" fmla="*/ 1976437 w 18518872"/>
            <a:gd name="connsiteY88" fmla="*/ 452921 h 1526147"/>
            <a:gd name="connsiteX89" fmla="*/ 1682732 w 18518872"/>
            <a:gd name="connsiteY89" fmla="*/ 327 h 1526147"/>
            <a:gd name="connsiteX90" fmla="*/ 1381161 w 18518872"/>
            <a:gd name="connsiteY90" fmla="*/ 397242 h 1526147"/>
            <a:gd name="connsiteX91" fmla="*/ 1119187 w 18518872"/>
            <a:gd name="connsiteY91" fmla="*/ 548171 h 1526147"/>
            <a:gd name="connsiteX92" fmla="*/ 825500 w 18518872"/>
            <a:gd name="connsiteY92" fmla="*/ 516421 h 1526147"/>
            <a:gd name="connsiteX93" fmla="*/ 642937 w 18518872"/>
            <a:gd name="connsiteY93" fmla="*/ 405296 h 1526147"/>
            <a:gd name="connsiteX94" fmla="*/ 531812 w 18518872"/>
            <a:gd name="connsiteY94" fmla="*/ 103671 h 1526147"/>
            <a:gd name="connsiteX95" fmla="*/ 365125 w 18518872"/>
            <a:gd name="connsiteY95" fmla="*/ 492609 h 1526147"/>
            <a:gd name="connsiteX96" fmla="*/ 238125 w 18518872"/>
            <a:gd name="connsiteY96" fmla="*/ 103671 h 1526147"/>
            <a:gd name="connsiteX97" fmla="*/ 150812 w 18518872"/>
            <a:gd name="connsiteY97" fmla="*/ 159234 h 1526147"/>
            <a:gd name="connsiteX98" fmla="*/ 0 w 18518872"/>
            <a:gd name="connsiteY98" fmla="*/ 71921 h 1526147"/>
            <a:gd name="connsiteX0" fmla="*/ 0 w 18459206"/>
            <a:gd name="connsiteY0" fmla="*/ 71921 h 1526147"/>
            <a:gd name="connsiteX1" fmla="*/ 7937 w 18459206"/>
            <a:gd name="connsiteY1" fmla="*/ 1246671 h 1526147"/>
            <a:gd name="connsiteX2" fmla="*/ 87312 w 18459206"/>
            <a:gd name="connsiteY2" fmla="*/ 1151421 h 1526147"/>
            <a:gd name="connsiteX3" fmla="*/ 158750 w 18459206"/>
            <a:gd name="connsiteY3" fmla="*/ 1095859 h 1526147"/>
            <a:gd name="connsiteX4" fmla="*/ 222250 w 18459206"/>
            <a:gd name="connsiteY4" fmla="*/ 1183171 h 1526147"/>
            <a:gd name="connsiteX5" fmla="*/ 373062 w 18459206"/>
            <a:gd name="connsiteY5" fmla="*/ 1151421 h 1526147"/>
            <a:gd name="connsiteX6" fmla="*/ 603250 w 18459206"/>
            <a:gd name="connsiteY6" fmla="*/ 960921 h 1526147"/>
            <a:gd name="connsiteX7" fmla="*/ 976312 w 18459206"/>
            <a:gd name="connsiteY7" fmla="*/ 1016484 h 1526147"/>
            <a:gd name="connsiteX8" fmla="*/ 1341437 w 18459206"/>
            <a:gd name="connsiteY8" fmla="*/ 1167296 h 1526147"/>
            <a:gd name="connsiteX9" fmla="*/ 1674812 w 18459206"/>
            <a:gd name="connsiteY9" fmla="*/ 1302234 h 1526147"/>
            <a:gd name="connsiteX10" fmla="*/ 2198687 w 18459206"/>
            <a:gd name="connsiteY10" fmla="*/ 1262546 h 1526147"/>
            <a:gd name="connsiteX11" fmla="*/ 2619375 w 18459206"/>
            <a:gd name="connsiteY11" fmla="*/ 921234 h 1526147"/>
            <a:gd name="connsiteX12" fmla="*/ 2730500 w 18459206"/>
            <a:gd name="connsiteY12" fmla="*/ 857734 h 1526147"/>
            <a:gd name="connsiteX13" fmla="*/ 2944812 w 18459206"/>
            <a:gd name="connsiteY13" fmla="*/ 937109 h 1526147"/>
            <a:gd name="connsiteX14" fmla="*/ 3151187 w 18459206"/>
            <a:gd name="connsiteY14" fmla="*/ 1199046 h 1526147"/>
            <a:gd name="connsiteX15" fmla="*/ 3333750 w 18459206"/>
            <a:gd name="connsiteY15" fmla="*/ 706921 h 1526147"/>
            <a:gd name="connsiteX16" fmla="*/ 3476625 w 18459206"/>
            <a:gd name="connsiteY16" fmla="*/ 738671 h 1526147"/>
            <a:gd name="connsiteX17" fmla="*/ 3770312 w 18459206"/>
            <a:gd name="connsiteY17" fmla="*/ 1087921 h 1526147"/>
            <a:gd name="connsiteX18" fmla="*/ 3929050 w 18459206"/>
            <a:gd name="connsiteY18" fmla="*/ 1341921 h 1526147"/>
            <a:gd name="connsiteX19" fmla="*/ 4175125 w 18459206"/>
            <a:gd name="connsiteY19" fmla="*/ 873609 h 1526147"/>
            <a:gd name="connsiteX20" fmla="*/ 4325937 w 18459206"/>
            <a:gd name="connsiteY20" fmla="*/ 1048234 h 1526147"/>
            <a:gd name="connsiteX21" fmla="*/ 4397347 w 18459206"/>
            <a:gd name="connsiteY21" fmla="*/ 1326046 h 1526147"/>
            <a:gd name="connsiteX22" fmla="*/ 4548134 w 18459206"/>
            <a:gd name="connsiteY22" fmla="*/ 1175250 h 1526147"/>
            <a:gd name="connsiteX23" fmla="*/ 4683125 w 18459206"/>
            <a:gd name="connsiteY23" fmla="*/ 1214921 h 1526147"/>
            <a:gd name="connsiteX24" fmla="*/ 4802187 w 18459206"/>
            <a:gd name="connsiteY24" fmla="*/ 865671 h 1526147"/>
            <a:gd name="connsiteX25" fmla="*/ 4929187 w 18459206"/>
            <a:gd name="connsiteY25" fmla="*/ 1008546 h 1526147"/>
            <a:gd name="connsiteX26" fmla="*/ 5143537 w 18459206"/>
            <a:gd name="connsiteY26" fmla="*/ 802230 h 1526147"/>
            <a:gd name="connsiteX27" fmla="*/ 5278446 w 18459206"/>
            <a:gd name="connsiteY27" fmla="*/ 913335 h 1526147"/>
            <a:gd name="connsiteX28" fmla="*/ 5770562 w 18459206"/>
            <a:gd name="connsiteY28" fmla="*/ 691046 h 1526147"/>
            <a:gd name="connsiteX29" fmla="*/ 6064281 w 18459206"/>
            <a:gd name="connsiteY29" fmla="*/ 1048242 h 1526147"/>
            <a:gd name="connsiteX30" fmla="*/ 6350000 w 18459206"/>
            <a:gd name="connsiteY30" fmla="*/ 667234 h 1526147"/>
            <a:gd name="connsiteX31" fmla="*/ 6524625 w 18459206"/>
            <a:gd name="connsiteY31" fmla="*/ 810109 h 1526147"/>
            <a:gd name="connsiteX32" fmla="*/ 6651625 w 18459206"/>
            <a:gd name="connsiteY32" fmla="*/ 1135546 h 1526147"/>
            <a:gd name="connsiteX33" fmla="*/ 7016750 w 18459206"/>
            <a:gd name="connsiteY33" fmla="*/ 778359 h 1526147"/>
            <a:gd name="connsiteX34" fmla="*/ 7144513 w 18459206"/>
            <a:gd name="connsiteY34" fmla="*/ 701686 h 1526147"/>
            <a:gd name="connsiteX35" fmla="*/ 7322039 w 18459206"/>
            <a:gd name="connsiteY35" fmla="*/ 828516 h 1526147"/>
            <a:gd name="connsiteX36" fmla="*/ 7548357 w 18459206"/>
            <a:gd name="connsiteY36" fmla="*/ 1388350 h 1526147"/>
            <a:gd name="connsiteX37" fmla="*/ 8042825 w 18459206"/>
            <a:gd name="connsiteY37" fmla="*/ 1078619 h 1526147"/>
            <a:gd name="connsiteX38" fmla="*/ 8294687 w 18459206"/>
            <a:gd name="connsiteY38" fmla="*/ 1508609 h 1526147"/>
            <a:gd name="connsiteX39" fmla="*/ 8733444 w 18459206"/>
            <a:gd name="connsiteY39" fmla="*/ 1415255 h 1526147"/>
            <a:gd name="connsiteX40" fmla="*/ 9303448 w 18459206"/>
            <a:gd name="connsiteY40" fmla="*/ 717065 h 1526147"/>
            <a:gd name="connsiteX41" fmla="*/ 10010231 w 18459206"/>
            <a:gd name="connsiteY41" fmla="*/ 640092 h 1526147"/>
            <a:gd name="connsiteX42" fmla="*/ 11142981 w 18459206"/>
            <a:gd name="connsiteY42" fmla="*/ 687328 h 1526147"/>
            <a:gd name="connsiteX43" fmla="*/ 11398186 w 18459206"/>
            <a:gd name="connsiteY43" fmla="*/ 1158994 h 1526147"/>
            <a:gd name="connsiteX44" fmla="*/ 11524361 w 18459206"/>
            <a:gd name="connsiteY44" fmla="*/ 804822 h 1526147"/>
            <a:gd name="connsiteX45" fmla="*/ 12002219 w 18459206"/>
            <a:gd name="connsiteY45" fmla="*/ 1336506 h 1526147"/>
            <a:gd name="connsiteX46" fmla="*/ 12692504 w 18459206"/>
            <a:gd name="connsiteY46" fmla="*/ 1223665 h 1526147"/>
            <a:gd name="connsiteX47" fmla="*/ 13272097 w 18459206"/>
            <a:gd name="connsiteY47" fmla="*/ 1295487 h 1526147"/>
            <a:gd name="connsiteX48" fmla="*/ 13932806 w 18459206"/>
            <a:gd name="connsiteY48" fmla="*/ 964077 h 1526147"/>
            <a:gd name="connsiteX49" fmla="*/ 14804823 w 18459206"/>
            <a:gd name="connsiteY49" fmla="*/ 1210969 h 1526147"/>
            <a:gd name="connsiteX50" fmla="*/ 16581802 w 18459206"/>
            <a:gd name="connsiteY50" fmla="*/ 1067558 h 1526147"/>
            <a:gd name="connsiteX51" fmla="*/ 18445732 w 18459206"/>
            <a:gd name="connsiteY51" fmla="*/ 921180 h 1526147"/>
            <a:gd name="connsiteX52" fmla="*/ 17416059 w 18459206"/>
            <a:gd name="connsiteY52" fmla="*/ 596412 h 1526147"/>
            <a:gd name="connsiteX53" fmla="*/ 14375278 w 18459206"/>
            <a:gd name="connsiteY53" fmla="*/ 488595 h 1526147"/>
            <a:gd name="connsiteX54" fmla="*/ 12585709 w 18459206"/>
            <a:gd name="connsiteY54" fmla="*/ 560428 h 1526147"/>
            <a:gd name="connsiteX55" fmla="*/ 11461271 w 18459206"/>
            <a:gd name="connsiteY55" fmla="*/ 549489 h 1526147"/>
            <a:gd name="connsiteX56" fmla="*/ 10089107 w 18459206"/>
            <a:gd name="connsiteY56" fmla="*/ 616013 h 1526147"/>
            <a:gd name="connsiteX57" fmla="*/ 9065895 w 18459206"/>
            <a:gd name="connsiteY57" fmla="*/ 596602 h 1526147"/>
            <a:gd name="connsiteX58" fmla="*/ 8599213 w 18459206"/>
            <a:gd name="connsiteY58" fmla="*/ 762313 h 1526147"/>
            <a:gd name="connsiteX59" fmla="*/ 8143875 w 18459206"/>
            <a:gd name="connsiteY59" fmla="*/ 937109 h 1526147"/>
            <a:gd name="connsiteX60" fmla="*/ 7712960 w 18459206"/>
            <a:gd name="connsiteY60" fmla="*/ 1072558 h 1526147"/>
            <a:gd name="connsiteX61" fmla="*/ 7239043 w 18459206"/>
            <a:gd name="connsiteY61" fmla="*/ 548155 h 1526147"/>
            <a:gd name="connsiteX62" fmla="*/ 7159659 w 18459206"/>
            <a:gd name="connsiteY62" fmla="*/ 135420 h 1526147"/>
            <a:gd name="connsiteX63" fmla="*/ 7024687 w 18459206"/>
            <a:gd name="connsiteY63" fmla="*/ 571984 h 1526147"/>
            <a:gd name="connsiteX64" fmla="*/ 6802451 w 18459206"/>
            <a:gd name="connsiteY64" fmla="*/ 317984 h 1526147"/>
            <a:gd name="connsiteX65" fmla="*/ 6699250 w 18459206"/>
            <a:gd name="connsiteY65" fmla="*/ 564046 h 1526147"/>
            <a:gd name="connsiteX66" fmla="*/ 6564312 w 18459206"/>
            <a:gd name="connsiteY66" fmla="*/ 627546 h 1526147"/>
            <a:gd name="connsiteX67" fmla="*/ 6246866 w 18459206"/>
            <a:gd name="connsiteY67" fmla="*/ 183055 h 1526147"/>
            <a:gd name="connsiteX68" fmla="*/ 6151562 w 18459206"/>
            <a:gd name="connsiteY68" fmla="*/ 532296 h 1526147"/>
            <a:gd name="connsiteX69" fmla="*/ 5984875 w 18459206"/>
            <a:gd name="connsiteY69" fmla="*/ 659296 h 1526147"/>
            <a:gd name="connsiteX70" fmla="*/ 5818187 w 18459206"/>
            <a:gd name="connsiteY70" fmla="*/ 587859 h 1526147"/>
            <a:gd name="connsiteX71" fmla="*/ 5429250 w 18459206"/>
            <a:gd name="connsiteY71" fmla="*/ 651359 h 1526147"/>
            <a:gd name="connsiteX72" fmla="*/ 5310187 w 18459206"/>
            <a:gd name="connsiteY72" fmla="*/ 167171 h 1526147"/>
            <a:gd name="connsiteX73" fmla="*/ 5230812 w 18459206"/>
            <a:gd name="connsiteY73" fmla="*/ 564046 h 1526147"/>
            <a:gd name="connsiteX74" fmla="*/ 5080000 w 18459206"/>
            <a:gd name="connsiteY74" fmla="*/ 730734 h 1526147"/>
            <a:gd name="connsiteX75" fmla="*/ 4913312 w 18459206"/>
            <a:gd name="connsiteY75" fmla="*/ 524359 h 1526147"/>
            <a:gd name="connsiteX76" fmla="*/ 4683125 w 18459206"/>
            <a:gd name="connsiteY76" fmla="*/ 135421 h 1526147"/>
            <a:gd name="connsiteX77" fmla="*/ 4532312 w 18459206"/>
            <a:gd name="connsiteY77" fmla="*/ 421171 h 1526147"/>
            <a:gd name="connsiteX78" fmla="*/ 4357687 w 18459206"/>
            <a:gd name="connsiteY78" fmla="*/ 532296 h 1526147"/>
            <a:gd name="connsiteX79" fmla="*/ 4151312 w 18459206"/>
            <a:gd name="connsiteY79" fmla="*/ 429109 h 1526147"/>
            <a:gd name="connsiteX80" fmla="*/ 3873525 w 18459206"/>
            <a:gd name="connsiteY80" fmla="*/ 651358 h 1526147"/>
            <a:gd name="connsiteX81" fmla="*/ 3667359 w 18459206"/>
            <a:gd name="connsiteY81" fmla="*/ 667375 h 1526147"/>
            <a:gd name="connsiteX82" fmla="*/ 3278169 w 18459206"/>
            <a:gd name="connsiteY82" fmla="*/ 254484 h 1526147"/>
            <a:gd name="connsiteX83" fmla="*/ 3095625 w 18459206"/>
            <a:gd name="connsiteY83" fmla="*/ 691074 h 1526147"/>
            <a:gd name="connsiteX84" fmla="*/ 2905125 w 18459206"/>
            <a:gd name="connsiteY84" fmla="*/ 270359 h 1526147"/>
            <a:gd name="connsiteX85" fmla="*/ 2698731 w 18459206"/>
            <a:gd name="connsiteY85" fmla="*/ 214738 h 1526147"/>
            <a:gd name="connsiteX86" fmla="*/ 2532062 w 18459206"/>
            <a:gd name="connsiteY86" fmla="*/ 619609 h 1526147"/>
            <a:gd name="connsiteX87" fmla="*/ 2325687 w 18459206"/>
            <a:gd name="connsiteY87" fmla="*/ 516421 h 1526147"/>
            <a:gd name="connsiteX88" fmla="*/ 2159000 w 18459206"/>
            <a:gd name="connsiteY88" fmla="*/ 532296 h 1526147"/>
            <a:gd name="connsiteX89" fmla="*/ 1976437 w 18459206"/>
            <a:gd name="connsiteY89" fmla="*/ 452921 h 1526147"/>
            <a:gd name="connsiteX90" fmla="*/ 1682732 w 18459206"/>
            <a:gd name="connsiteY90" fmla="*/ 327 h 1526147"/>
            <a:gd name="connsiteX91" fmla="*/ 1381161 w 18459206"/>
            <a:gd name="connsiteY91" fmla="*/ 397242 h 1526147"/>
            <a:gd name="connsiteX92" fmla="*/ 1119187 w 18459206"/>
            <a:gd name="connsiteY92" fmla="*/ 548171 h 1526147"/>
            <a:gd name="connsiteX93" fmla="*/ 825500 w 18459206"/>
            <a:gd name="connsiteY93" fmla="*/ 516421 h 1526147"/>
            <a:gd name="connsiteX94" fmla="*/ 642937 w 18459206"/>
            <a:gd name="connsiteY94" fmla="*/ 405296 h 1526147"/>
            <a:gd name="connsiteX95" fmla="*/ 531812 w 18459206"/>
            <a:gd name="connsiteY95" fmla="*/ 103671 h 1526147"/>
            <a:gd name="connsiteX96" fmla="*/ 365125 w 18459206"/>
            <a:gd name="connsiteY96" fmla="*/ 492609 h 1526147"/>
            <a:gd name="connsiteX97" fmla="*/ 238125 w 18459206"/>
            <a:gd name="connsiteY97" fmla="*/ 103671 h 1526147"/>
            <a:gd name="connsiteX98" fmla="*/ 150812 w 18459206"/>
            <a:gd name="connsiteY98" fmla="*/ 159234 h 1526147"/>
            <a:gd name="connsiteX99" fmla="*/ 0 w 18459206"/>
            <a:gd name="connsiteY99" fmla="*/ 71921 h 1526147"/>
            <a:gd name="connsiteX0" fmla="*/ 0 w 18459206"/>
            <a:gd name="connsiteY0" fmla="*/ 71921 h 1526147"/>
            <a:gd name="connsiteX1" fmla="*/ 7937 w 18459206"/>
            <a:gd name="connsiteY1" fmla="*/ 1246671 h 1526147"/>
            <a:gd name="connsiteX2" fmla="*/ 87312 w 18459206"/>
            <a:gd name="connsiteY2" fmla="*/ 1151421 h 1526147"/>
            <a:gd name="connsiteX3" fmla="*/ 158750 w 18459206"/>
            <a:gd name="connsiteY3" fmla="*/ 1095859 h 1526147"/>
            <a:gd name="connsiteX4" fmla="*/ 222250 w 18459206"/>
            <a:gd name="connsiteY4" fmla="*/ 1183171 h 1526147"/>
            <a:gd name="connsiteX5" fmla="*/ 373062 w 18459206"/>
            <a:gd name="connsiteY5" fmla="*/ 1151421 h 1526147"/>
            <a:gd name="connsiteX6" fmla="*/ 603250 w 18459206"/>
            <a:gd name="connsiteY6" fmla="*/ 960921 h 1526147"/>
            <a:gd name="connsiteX7" fmla="*/ 976312 w 18459206"/>
            <a:gd name="connsiteY7" fmla="*/ 1016484 h 1526147"/>
            <a:gd name="connsiteX8" fmla="*/ 1341437 w 18459206"/>
            <a:gd name="connsiteY8" fmla="*/ 1167296 h 1526147"/>
            <a:gd name="connsiteX9" fmla="*/ 1674812 w 18459206"/>
            <a:gd name="connsiteY9" fmla="*/ 1302234 h 1526147"/>
            <a:gd name="connsiteX10" fmla="*/ 2198687 w 18459206"/>
            <a:gd name="connsiteY10" fmla="*/ 1262546 h 1526147"/>
            <a:gd name="connsiteX11" fmla="*/ 2619375 w 18459206"/>
            <a:gd name="connsiteY11" fmla="*/ 921234 h 1526147"/>
            <a:gd name="connsiteX12" fmla="*/ 2730500 w 18459206"/>
            <a:gd name="connsiteY12" fmla="*/ 857734 h 1526147"/>
            <a:gd name="connsiteX13" fmla="*/ 2944812 w 18459206"/>
            <a:gd name="connsiteY13" fmla="*/ 937109 h 1526147"/>
            <a:gd name="connsiteX14" fmla="*/ 3151187 w 18459206"/>
            <a:gd name="connsiteY14" fmla="*/ 1199046 h 1526147"/>
            <a:gd name="connsiteX15" fmla="*/ 3333750 w 18459206"/>
            <a:gd name="connsiteY15" fmla="*/ 706921 h 1526147"/>
            <a:gd name="connsiteX16" fmla="*/ 3476625 w 18459206"/>
            <a:gd name="connsiteY16" fmla="*/ 738671 h 1526147"/>
            <a:gd name="connsiteX17" fmla="*/ 3770312 w 18459206"/>
            <a:gd name="connsiteY17" fmla="*/ 1087921 h 1526147"/>
            <a:gd name="connsiteX18" fmla="*/ 3929050 w 18459206"/>
            <a:gd name="connsiteY18" fmla="*/ 1341921 h 1526147"/>
            <a:gd name="connsiteX19" fmla="*/ 4175125 w 18459206"/>
            <a:gd name="connsiteY19" fmla="*/ 873609 h 1526147"/>
            <a:gd name="connsiteX20" fmla="*/ 4325937 w 18459206"/>
            <a:gd name="connsiteY20" fmla="*/ 1048234 h 1526147"/>
            <a:gd name="connsiteX21" fmla="*/ 4397347 w 18459206"/>
            <a:gd name="connsiteY21" fmla="*/ 1326046 h 1526147"/>
            <a:gd name="connsiteX22" fmla="*/ 4548134 w 18459206"/>
            <a:gd name="connsiteY22" fmla="*/ 1175250 h 1526147"/>
            <a:gd name="connsiteX23" fmla="*/ 4683125 w 18459206"/>
            <a:gd name="connsiteY23" fmla="*/ 1214921 h 1526147"/>
            <a:gd name="connsiteX24" fmla="*/ 4802187 w 18459206"/>
            <a:gd name="connsiteY24" fmla="*/ 865671 h 1526147"/>
            <a:gd name="connsiteX25" fmla="*/ 4929187 w 18459206"/>
            <a:gd name="connsiteY25" fmla="*/ 1008546 h 1526147"/>
            <a:gd name="connsiteX26" fmla="*/ 5143537 w 18459206"/>
            <a:gd name="connsiteY26" fmla="*/ 802230 h 1526147"/>
            <a:gd name="connsiteX27" fmla="*/ 5278446 w 18459206"/>
            <a:gd name="connsiteY27" fmla="*/ 913335 h 1526147"/>
            <a:gd name="connsiteX28" fmla="*/ 5770562 w 18459206"/>
            <a:gd name="connsiteY28" fmla="*/ 691046 h 1526147"/>
            <a:gd name="connsiteX29" fmla="*/ 6064281 w 18459206"/>
            <a:gd name="connsiteY29" fmla="*/ 1048242 h 1526147"/>
            <a:gd name="connsiteX30" fmla="*/ 6350000 w 18459206"/>
            <a:gd name="connsiteY30" fmla="*/ 667234 h 1526147"/>
            <a:gd name="connsiteX31" fmla="*/ 6524625 w 18459206"/>
            <a:gd name="connsiteY31" fmla="*/ 810109 h 1526147"/>
            <a:gd name="connsiteX32" fmla="*/ 6651625 w 18459206"/>
            <a:gd name="connsiteY32" fmla="*/ 1135546 h 1526147"/>
            <a:gd name="connsiteX33" fmla="*/ 7016750 w 18459206"/>
            <a:gd name="connsiteY33" fmla="*/ 778359 h 1526147"/>
            <a:gd name="connsiteX34" fmla="*/ 7144513 w 18459206"/>
            <a:gd name="connsiteY34" fmla="*/ 701686 h 1526147"/>
            <a:gd name="connsiteX35" fmla="*/ 7322039 w 18459206"/>
            <a:gd name="connsiteY35" fmla="*/ 828516 h 1526147"/>
            <a:gd name="connsiteX36" fmla="*/ 7548357 w 18459206"/>
            <a:gd name="connsiteY36" fmla="*/ 1388350 h 1526147"/>
            <a:gd name="connsiteX37" fmla="*/ 8042825 w 18459206"/>
            <a:gd name="connsiteY37" fmla="*/ 1078619 h 1526147"/>
            <a:gd name="connsiteX38" fmla="*/ 8294687 w 18459206"/>
            <a:gd name="connsiteY38" fmla="*/ 1508609 h 1526147"/>
            <a:gd name="connsiteX39" fmla="*/ 8733444 w 18459206"/>
            <a:gd name="connsiteY39" fmla="*/ 1415255 h 1526147"/>
            <a:gd name="connsiteX40" fmla="*/ 9303448 w 18459206"/>
            <a:gd name="connsiteY40" fmla="*/ 717065 h 1526147"/>
            <a:gd name="connsiteX41" fmla="*/ 10010231 w 18459206"/>
            <a:gd name="connsiteY41" fmla="*/ 640092 h 1526147"/>
            <a:gd name="connsiteX42" fmla="*/ 11142981 w 18459206"/>
            <a:gd name="connsiteY42" fmla="*/ 687328 h 1526147"/>
            <a:gd name="connsiteX43" fmla="*/ 11398186 w 18459206"/>
            <a:gd name="connsiteY43" fmla="*/ 1158994 h 1526147"/>
            <a:gd name="connsiteX44" fmla="*/ 11524361 w 18459206"/>
            <a:gd name="connsiteY44" fmla="*/ 804822 h 1526147"/>
            <a:gd name="connsiteX45" fmla="*/ 12002219 w 18459206"/>
            <a:gd name="connsiteY45" fmla="*/ 1336506 h 1526147"/>
            <a:gd name="connsiteX46" fmla="*/ 12692504 w 18459206"/>
            <a:gd name="connsiteY46" fmla="*/ 1223665 h 1526147"/>
            <a:gd name="connsiteX47" fmla="*/ 13272097 w 18459206"/>
            <a:gd name="connsiteY47" fmla="*/ 1295487 h 1526147"/>
            <a:gd name="connsiteX48" fmla="*/ 13932806 w 18459206"/>
            <a:gd name="connsiteY48" fmla="*/ 964077 h 1526147"/>
            <a:gd name="connsiteX49" fmla="*/ 14804823 w 18459206"/>
            <a:gd name="connsiteY49" fmla="*/ 1210969 h 1526147"/>
            <a:gd name="connsiteX50" fmla="*/ 16407304 w 18459206"/>
            <a:gd name="connsiteY50" fmla="*/ 917274 h 1526147"/>
            <a:gd name="connsiteX51" fmla="*/ 18445732 w 18459206"/>
            <a:gd name="connsiteY51" fmla="*/ 921180 h 1526147"/>
            <a:gd name="connsiteX52" fmla="*/ 17416059 w 18459206"/>
            <a:gd name="connsiteY52" fmla="*/ 596412 h 1526147"/>
            <a:gd name="connsiteX53" fmla="*/ 14375278 w 18459206"/>
            <a:gd name="connsiteY53" fmla="*/ 488595 h 1526147"/>
            <a:gd name="connsiteX54" fmla="*/ 12585709 w 18459206"/>
            <a:gd name="connsiteY54" fmla="*/ 560428 h 1526147"/>
            <a:gd name="connsiteX55" fmla="*/ 11461271 w 18459206"/>
            <a:gd name="connsiteY55" fmla="*/ 549489 h 1526147"/>
            <a:gd name="connsiteX56" fmla="*/ 10089107 w 18459206"/>
            <a:gd name="connsiteY56" fmla="*/ 616013 h 1526147"/>
            <a:gd name="connsiteX57" fmla="*/ 9065895 w 18459206"/>
            <a:gd name="connsiteY57" fmla="*/ 596602 h 1526147"/>
            <a:gd name="connsiteX58" fmla="*/ 8599213 w 18459206"/>
            <a:gd name="connsiteY58" fmla="*/ 762313 h 1526147"/>
            <a:gd name="connsiteX59" fmla="*/ 8143875 w 18459206"/>
            <a:gd name="connsiteY59" fmla="*/ 937109 h 1526147"/>
            <a:gd name="connsiteX60" fmla="*/ 7712960 w 18459206"/>
            <a:gd name="connsiteY60" fmla="*/ 1072558 h 1526147"/>
            <a:gd name="connsiteX61" fmla="*/ 7239043 w 18459206"/>
            <a:gd name="connsiteY61" fmla="*/ 548155 h 1526147"/>
            <a:gd name="connsiteX62" fmla="*/ 7159659 w 18459206"/>
            <a:gd name="connsiteY62" fmla="*/ 135420 h 1526147"/>
            <a:gd name="connsiteX63" fmla="*/ 7024687 w 18459206"/>
            <a:gd name="connsiteY63" fmla="*/ 571984 h 1526147"/>
            <a:gd name="connsiteX64" fmla="*/ 6802451 w 18459206"/>
            <a:gd name="connsiteY64" fmla="*/ 317984 h 1526147"/>
            <a:gd name="connsiteX65" fmla="*/ 6699250 w 18459206"/>
            <a:gd name="connsiteY65" fmla="*/ 564046 h 1526147"/>
            <a:gd name="connsiteX66" fmla="*/ 6564312 w 18459206"/>
            <a:gd name="connsiteY66" fmla="*/ 627546 h 1526147"/>
            <a:gd name="connsiteX67" fmla="*/ 6246866 w 18459206"/>
            <a:gd name="connsiteY67" fmla="*/ 183055 h 1526147"/>
            <a:gd name="connsiteX68" fmla="*/ 6151562 w 18459206"/>
            <a:gd name="connsiteY68" fmla="*/ 532296 h 1526147"/>
            <a:gd name="connsiteX69" fmla="*/ 5984875 w 18459206"/>
            <a:gd name="connsiteY69" fmla="*/ 659296 h 1526147"/>
            <a:gd name="connsiteX70" fmla="*/ 5818187 w 18459206"/>
            <a:gd name="connsiteY70" fmla="*/ 587859 h 1526147"/>
            <a:gd name="connsiteX71" fmla="*/ 5429250 w 18459206"/>
            <a:gd name="connsiteY71" fmla="*/ 651359 h 1526147"/>
            <a:gd name="connsiteX72" fmla="*/ 5310187 w 18459206"/>
            <a:gd name="connsiteY72" fmla="*/ 167171 h 1526147"/>
            <a:gd name="connsiteX73" fmla="*/ 5230812 w 18459206"/>
            <a:gd name="connsiteY73" fmla="*/ 564046 h 1526147"/>
            <a:gd name="connsiteX74" fmla="*/ 5080000 w 18459206"/>
            <a:gd name="connsiteY74" fmla="*/ 730734 h 1526147"/>
            <a:gd name="connsiteX75" fmla="*/ 4913312 w 18459206"/>
            <a:gd name="connsiteY75" fmla="*/ 524359 h 1526147"/>
            <a:gd name="connsiteX76" fmla="*/ 4683125 w 18459206"/>
            <a:gd name="connsiteY76" fmla="*/ 135421 h 1526147"/>
            <a:gd name="connsiteX77" fmla="*/ 4532312 w 18459206"/>
            <a:gd name="connsiteY77" fmla="*/ 421171 h 1526147"/>
            <a:gd name="connsiteX78" fmla="*/ 4357687 w 18459206"/>
            <a:gd name="connsiteY78" fmla="*/ 532296 h 1526147"/>
            <a:gd name="connsiteX79" fmla="*/ 4151312 w 18459206"/>
            <a:gd name="connsiteY79" fmla="*/ 429109 h 1526147"/>
            <a:gd name="connsiteX80" fmla="*/ 3873525 w 18459206"/>
            <a:gd name="connsiteY80" fmla="*/ 651358 h 1526147"/>
            <a:gd name="connsiteX81" fmla="*/ 3667359 w 18459206"/>
            <a:gd name="connsiteY81" fmla="*/ 667375 h 1526147"/>
            <a:gd name="connsiteX82" fmla="*/ 3278169 w 18459206"/>
            <a:gd name="connsiteY82" fmla="*/ 254484 h 1526147"/>
            <a:gd name="connsiteX83" fmla="*/ 3095625 w 18459206"/>
            <a:gd name="connsiteY83" fmla="*/ 691074 h 1526147"/>
            <a:gd name="connsiteX84" fmla="*/ 2905125 w 18459206"/>
            <a:gd name="connsiteY84" fmla="*/ 270359 h 1526147"/>
            <a:gd name="connsiteX85" fmla="*/ 2698731 w 18459206"/>
            <a:gd name="connsiteY85" fmla="*/ 214738 h 1526147"/>
            <a:gd name="connsiteX86" fmla="*/ 2532062 w 18459206"/>
            <a:gd name="connsiteY86" fmla="*/ 619609 h 1526147"/>
            <a:gd name="connsiteX87" fmla="*/ 2325687 w 18459206"/>
            <a:gd name="connsiteY87" fmla="*/ 516421 h 1526147"/>
            <a:gd name="connsiteX88" fmla="*/ 2159000 w 18459206"/>
            <a:gd name="connsiteY88" fmla="*/ 532296 h 1526147"/>
            <a:gd name="connsiteX89" fmla="*/ 1976437 w 18459206"/>
            <a:gd name="connsiteY89" fmla="*/ 452921 h 1526147"/>
            <a:gd name="connsiteX90" fmla="*/ 1682732 w 18459206"/>
            <a:gd name="connsiteY90" fmla="*/ 327 h 1526147"/>
            <a:gd name="connsiteX91" fmla="*/ 1381161 w 18459206"/>
            <a:gd name="connsiteY91" fmla="*/ 397242 h 1526147"/>
            <a:gd name="connsiteX92" fmla="*/ 1119187 w 18459206"/>
            <a:gd name="connsiteY92" fmla="*/ 548171 h 1526147"/>
            <a:gd name="connsiteX93" fmla="*/ 825500 w 18459206"/>
            <a:gd name="connsiteY93" fmla="*/ 516421 h 1526147"/>
            <a:gd name="connsiteX94" fmla="*/ 642937 w 18459206"/>
            <a:gd name="connsiteY94" fmla="*/ 405296 h 1526147"/>
            <a:gd name="connsiteX95" fmla="*/ 531812 w 18459206"/>
            <a:gd name="connsiteY95" fmla="*/ 103671 h 1526147"/>
            <a:gd name="connsiteX96" fmla="*/ 365125 w 18459206"/>
            <a:gd name="connsiteY96" fmla="*/ 492609 h 1526147"/>
            <a:gd name="connsiteX97" fmla="*/ 238125 w 18459206"/>
            <a:gd name="connsiteY97" fmla="*/ 103671 h 1526147"/>
            <a:gd name="connsiteX98" fmla="*/ 150812 w 18459206"/>
            <a:gd name="connsiteY98" fmla="*/ 159234 h 1526147"/>
            <a:gd name="connsiteX99" fmla="*/ 0 w 18459206"/>
            <a:gd name="connsiteY99" fmla="*/ 71921 h 1526147"/>
            <a:gd name="connsiteX0" fmla="*/ 0 w 18454305"/>
            <a:gd name="connsiteY0" fmla="*/ 71921 h 1526147"/>
            <a:gd name="connsiteX1" fmla="*/ 7937 w 18454305"/>
            <a:gd name="connsiteY1" fmla="*/ 1246671 h 1526147"/>
            <a:gd name="connsiteX2" fmla="*/ 87312 w 18454305"/>
            <a:gd name="connsiteY2" fmla="*/ 1151421 h 1526147"/>
            <a:gd name="connsiteX3" fmla="*/ 158750 w 18454305"/>
            <a:gd name="connsiteY3" fmla="*/ 1095859 h 1526147"/>
            <a:gd name="connsiteX4" fmla="*/ 222250 w 18454305"/>
            <a:gd name="connsiteY4" fmla="*/ 1183171 h 1526147"/>
            <a:gd name="connsiteX5" fmla="*/ 373062 w 18454305"/>
            <a:gd name="connsiteY5" fmla="*/ 1151421 h 1526147"/>
            <a:gd name="connsiteX6" fmla="*/ 603250 w 18454305"/>
            <a:gd name="connsiteY6" fmla="*/ 960921 h 1526147"/>
            <a:gd name="connsiteX7" fmla="*/ 976312 w 18454305"/>
            <a:gd name="connsiteY7" fmla="*/ 1016484 h 1526147"/>
            <a:gd name="connsiteX8" fmla="*/ 1341437 w 18454305"/>
            <a:gd name="connsiteY8" fmla="*/ 1167296 h 1526147"/>
            <a:gd name="connsiteX9" fmla="*/ 1674812 w 18454305"/>
            <a:gd name="connsiteY9" fmla="*/ 1302234 h 1526147"/>
            <a:gd name="connsiteX10" fmla="*/ 2198687 w 18454305"/>
            <a:gd name="connsiteY10" fmla="*/ 1262546 h 1526147"/>
            <a:gd name="connsiteX11" fmla="*/ 2619375 w 18454305"/>
            <a:gd name="connsiteY11" fmla="*/ 921234 h 1526147"/>
            <a:gd name="connsiteX12" fmla="*/ 2730500 w 18454305"/>
            <a:gd name="connsiteY12" fmla="*/ 857734 h 1526147"/>
            <a:gd name="connsiteX13" fmla="*/ 2944812 w 18454305"/>
            <a:gd name="connsiteY13" fmla="*/ 937109 h 1526147"/>
            <a:gd name="connsiteX14" fmla="*/ 3151187 w 18454305"/>
            <a:gd name="connsiteY14" fmla="*/ 1199046 h 1526147"/>
            <a:gd name="connsiteX15" fmla="*/ 3333750 w 18454305"/>
            <a:gd name="connsiteY15" fmla="*/ 706921 h 1526147"/>
            <a:gd name="connsiteX16" fmla="*/ 3476625 w 18454305"/>
            <a:gd name="connsiteY16" fmla="*/ 738671 h 1526147"/>
            <a:gd name="connsiteX17" fmla="*/ 3770312 w 18454305"/>
            <a:gd name="connsiteY17" fmla="*/ 1087921 h 1526147"/>
            <a:gd name="connsiteX18" fmla="*/ 3929050 w 18454305"/>
            <a:gd name="connsiteY18" fmla="*/ 1341921 h 1526147"/>
            <a:gd name="connsiteX19" fmla="*/ 4175125 w 18454305"/>
            <a:gd name="connsiteY19" fmla="*/ 873609 h 1526147"/>
            <a:gd name="connsiteX20" fmla="*/ 4325937 w 18454305"/>
            <a:gd name="connsiteY20" fmla="*/ 1048234 h 1526147"/>
            <a:gd name="connsiteX21" fmla="*/ 4397347 w 18454305"/>
            <a:gd name="connsiteY21" fmla="*/ 1326046 h 1526147"/>
            <a:gd name="connsiteX22" fmla="*/ 4548134 w 18454305"/>
            <a:gd name="connsiteY22" fmla="*/ 1175250 h 1526147"/>
            <a:gd name="connsiteX23" fmla="*/ 4683125 w 18454305"/>
            <a:gd name="connsiteY23" fmla="*/ 1214921 h 1526147"/>
            <a:gd name="connsiteX24" fmla="*/ 4802187 w 18454305"/>
            <a:gd name="connsiteY24" fmla="*/ 865671 h 1526147"/>
            <a:gd name="connsiteX25" fmla="*/ 4929187 w 18454305"/>
            <a:gd name="connsiteY25" fmla="*/ 1008546 h 1526147"/>
            <a:gd name="connsiteX26" fmla="*/ 5143537 w 18454305"/>
            <a:gd name="connsiteY26" fmla="*/ 802230 h 1526147"/>
            <a:gd name="connsiteX27" fmla="*/ 5278446 w 18454305"/>
            <a:gd name="connsiteY27" fmla="*/ 913335 h 1526147"/>
            <a:gd name="connsiteX28" fmla="*/ 5770562 w 18454305"/>
            <a:gd name="connsiteY28" fmla="*/ 691046 h 1526147"/>
            <a:gd name="connsiteX29" fmla="*/ 6064281 w 18454305"/>
            <a:gd name="connsiteY29" fmla="*/ 1048242 h 1526147"/>
            <a:gd name="connsiteX30" fmla="*/ 6350000 w 18454305"/>
            <a:gd name="connsiteY30" fmla="*/ 667234 h 1526147"/>
            <a:gd name="connsiteX31" fmla="*/ 6524625 w 18454305"/>
            <a:gd name="connsiteY31" fmla="*/ 810109 h 1526147"/>
            <a:gd name="connsiteX32" fmla="*/ 6651625 w 18454305"/>
            <a:gd name="connsiteY32" fmla="*/ 1135546 h 1526147"/>
            <a:gd name="connsiteX33" fmla="*/ 7016750 w 18454305"/>
            <a:gd name="connsiteY33" fmla="*/ 778359 h 1526147"/>
            <a:gd name="connsiteX34" fmla="*/ 7144513 w 18454305"/>
            <a:gd name="connsiteY34" fmla="*/ 701686 h 1526147"/>
            <a:gd name="connsiteX35" fmla="*/ 7322039 w 18454305"/>
            <a:gd name="connsiteY35" fmla="*/ 828516 h 1526147"/>
            <a:gd name="connsiteX36" fmla="*/ 7548357 w 18454305"/>
            <a:gd name="connsiteY36" fmla="*/ 1388350 h 1526147"/>
            <a:gd name="connsiteX37" fmla="*/ 8042825 w 18454305"/>
            <a:gd name="connsiteY37" fmla="*/ 1078619 h 1526147"/>
            <a:gd name="connsiteX38" fmla="*/ 8294687 w 18454305"/>
            <a:gd name="connsiteY38" fmla="*/ 1508609 h 1526147"/>
            <a:gd name="connsiteX39" fmla="*/ 8733444 w 18454305"/>
            <a:gd name="connsiteY39" fmla="*/ 1415255 h 1526147"/>
            <a:gd name="connsiteX40" fmla="*/ 9303448 w 18454305"/>
            <a:gd name="connsiteY40" fmla="*/ 717065 h 1526147"/>
            <a:gd name="connsiteX41" fmla="*/ 10010231 w 18454305"/>
            <a:gd name="connsiteY41" fmla="*/ 640092 h 1526147"/>
            <a:gd name="connsiteX42" fmla="*/ 11142981 w 18454305"/>
            <a:gd name="connsiteY42" fmla="*/ 687328 h 1526147"/>
            <a:gd name="connsiteX43" fmla="*/ 11398186 w 18454305"/>
            <a:gd name="connsiteY43" fmla="*/ 1158994 h 1526147"/>
            <a:gd name="connsiteX44" fmla="*/ 11524361 w 18454305"/>
            <a:gd name="connsiteY44" fmla="*/ 804822 h 1526147"/>
            <a:gd name="connsiteX45" fmla="*/ 12002219 w 18454305"/>
            <a:gd name="connsiteY45" fmla="*/ 1336506 h 1526147"/>
            <a:gd name="connsiteX46" fmla="*/ 12692504 w 18454305"/>
            <a:gd name="connsiteY46" fmla="*/ 1223665 h 1526147"/>
            <a:gd name="connsiteX47" fmla="*/ 13272097 w 18454305"/>
            <a:gd name="connsiteY47" fmla="*/ 1295487 h 1526147"/>
            <a:gd name="connsiteX48" fmla="*/ 13932806 w 18454305"/>
            <a:gd name="connsiteY48" fmla="*/ 964077 h 1526147"/>
            <a:gd name="connsiteX49" fmla="*/ 14804823 w 18454305"/>
            <a:gd name="connsiteY49" fmla="*/ 1210969 h 1526147"/>
            <a:gd name="connsiteX50" fmla="*/ 16407304 w 18454305"/>
            <a:gd name="connsiteY50" fmla="*/ 917274 h 1526147"/>
            <a:gd name="connsiteX51" fmla="*/ 17824587 w 18454305"/>
            <a:gd name="connsiteY51" fmla="*/ 938743 h 1526147"/>
            <a:gd name="connsiteX52" fmla="*/ 18445732 w 18454305"/>
            <a:gd name="connsiteY52" fmla="*/ 921180 h 1526147"/>
            <a:gd name="connsiteX53" fmla="*/ 17416059 w 18454305"/>
            <a:gd name="connsiteY53" fmla="*/ 596412 h 1526147"/>
            <a:gd name="connsiteX54" fmla="*/ 14375278 w 18454305"/>
            <a:gd name="connsiteY54" fmla="*/ 488595 h 1526147"/>
            <a:gd name="connsiteX55" fmla="*/ 12585709 w 18454305"/>
            <a:gd name="connsiteY55" fmla="*/ 560428 h 1526147"/>
            <a:gd name="connsiteX56" fmla="*/ 11461271 w 18454305"/>
            <a:gd name="connsiteY56" fmla="*/ 549489 h 1526147"/>
            <a:gd name="connsiteX57" fmla="*/ 10089107 w 18454305"/>
            <a:gd name="connsiteY57" fmla="*/ 616013 h 1526147"/>
            <a:gd name="connsiteX58" fmla="*/ 9065895 w 18454305"/>
            <a:gd name="connsiteY58" fmla="*/ 596602 h 1526147"/>
            <a:gd name="connsiteX59" fmla="*/ 8599213 w 18454305"/>
            <a:gd name="connsiteY59" fmla="*/ 762313 h 1526147"/>
            <a:gd name="connsiteX60" fmla="*/ 8143875 w 18454305"/>
            <a:gd name="connsiteY60" fmla="*/ 937109 h 1526147"/>
            <a:gd name="connsiteX61" fmla="*/ 7712960 w 18454305"/>
            <a:gd name="connsiteY61" fmla="*/ 1072558 h 1526147"/>
            <a:gd name="connsiteX62" fmla="*/ 7239043 w 18454305"/>
            <a:gd name="connsiteY62" fmla="*/ 548155 h 1526147"/>
            <a:gd name="connsiteX63" fmla="*/ 7159659 w 18454305"/>
            <a:gd name="connsiteY63" fmla="*/ 135420 h 1526147"/>
            <a:gd name="connsiteX64" fmla="*/ 7024687 w 18454305"/>
            <a:gd name="connsiteY64" fmla="*/ 571984 h 1526147"/>
            <a:gd name="connsiteX65" fmla="*/ 6802451 w 18454305"/>
            <a:gd name="connsiteY65" fmla="*/ 317984 h 1526147"/>
            <a:gd name="connsiteX66" fmla="*/ 6699250 w 18454305"/>
            <a:gd name="connsiteY66" fmla="*/ 564046 h 1526147"/>
            <a:gd name="connsiteX67" fmla="*/ 6564312 w 18454305"/>
            <a:gd name="connsiteY67" fmla="*/ 627546 h 1526147"/>
            <a:gd name="connsiteX68" fmla="*/ 6246866 w 18454305"/>
            <a:gd name="connsiteY68" fmla="*/ 183055 h 1526147"/>
            <a:gd name="connsiteX69" fmla="*/ 6151562 w 18454305"/>
            <a:gd name="connsiteY69" fmla="*/ 532296 h 1526147"/>
            <a:gd name="connsiteX70" fmla="*/ 5984875 w 18454305"/>
            <a:gd name="connsiteY70" fmla="*/ 659296 h 1526147"/>
            <a:gd name="connsiteX71" fmla="*/ 5818187 w 18454305"/>
            <a:gd name="connsiteY71" fmla="*/ 587859 h 1526147"/>
            <a:gd name="connsiteX72" fmla="*/ 5429250 w 18454305"/>
            <a:gd name="connsiteY72" fmla="*/ 651359 h 1526147"/>
            <a:gd name="connsiteX73" fmla="*/ 5310187 w 18454305"/>
            <a:gd name="connsiteY73" fmla="*/ 167171 h 1526147"/>
            <a:gd name="connsiteX74" fmla="*/ 5230812 w 18454305"/>
            <a:gd name="connsiteY74" fmla="*/ 564046 h 1526147"/>
            <a:gd name="connsiteX75" fmla="*/ 5080000 w 18454305"/>
            <a:gd name="connsiteY75" fmla="*/ 730734 h 1526147"/>
            <a:gd name="connsiteX76" fmla="*/ 4913312 w 18454305"/>
            <a:gd name="connsiteY76" fmla="*/ 524359 h 1526147"/>
            <a:gd name="connsiteX77" fmla="*/ 4683125 w 18454305"/>
            <a:gd name="connsiteY77" fmla="*/ 135421 h 1526147"/>
            <a:gd name="connsiteX78" fmla="*/ 4532312 w 18454305"/>
            <a:gd name="connsiteY78" fmla="*/ 421171 h 1526147"/>
            <a:gd name="connsiteX79" fmla="*/ 4357687 w 18454305"/>
            <a:gd name="connsiteY79" fmla="*/ 532296 h 1526147"/>
            <a:gd name="connsiteX80" fmla="*/ 4151312 w 18454305"/>
            <a:gd name="connsiteY80" fmla="*/ 429109 h 1526147"/>
            <a:gd name="connsiteX81" fmla="*/ 3873525 w 18454305"/>
            <a:gd name="connsiteY81" fmla="*/ 651358 h 1526147"/>
            <a:gd name="connsiteX82" fmla="*/ 3667359 w 18454305"/>
            <a:gd name="connsiteY82" fmla="*/ 667375 h 1526147"/>
            <a:gd name="connsiteX83" fmla="*/ 3278169 w 18454305"/>
            <a:gd name="connsiteY83" fmla="*/ 254484 h 1526147"/>
            <a:gd name="connsiteX84" fmla="*/ 3095625 w 18454305"/>
            <a:gd name="connsiteY84" fmla="*/ 691074 h 1526147"/>
            <a:gd name="connsiteX85" fmla="*/ 2905125 w 18454305"/>
            <a:gd name="connsiteY85" fmla="*/ 270359 h 1526147"/>
            <a:gd name="connsiteX86" fmla="*/ 2698731 w 18454305"/>
            <a:gd name="connsiteY86" fmla="*/ 214738 h 1526147"/>
            <a:gd name="connsiteX87" fmla="*/ 2532062 w 18454305"/>
            <a:gd name="connsiteY87" fmla="*/ 619609 h 1526147"/>
            <a:gd name="connsiteX88" fmla="*/ 2325687 w 18454305"/>
            <a:gd name="connsiteY88" fmla="*/ 516421 h 1526147"/>
            <a:gd name="connsiteX89" fmla="*/ 2159000 w 18454305"/>
            <a:gd name="connsiteY89" fmla="*/ 532296 h 1526147"/>
            <a:gd name="connsiteX90" fmla="*/ 1976437 w 18454305"/>
            <a:gd name="connsiteY90" fmla="*/ 452921 h 1526147"/>
            <a:gd name="connsiteX91" fmla="*/ 1682732 w 18454305"/>
            <a:gd name="connsiteY91" fmla="*/ 327 h 1526147"/>
            <a:gd name="connsiteX92" fmla="*/ 1381161 w 18454305"/>
            <a:gd name="connsiteY92" fmla="*/ 397242 h 1526147"/>
            <a:gd name="connsiteX93" fmla="*/ 1119187 w 18454305"/>
            <a:gd name="connsiteY93" fmla="*/ 548171 h 1526147"/>
            <a:gd name="connsiteX94" fmla="*/ 825500 w 18454305"/>
            <a:gd name="connsiteY94" fmla="*/ 516421 h 1526147"/>
            <a:gd name="connsiteX95" fmla="*/ 642937 w 18454305"/>
            <a:gd name="connsiteY95" fmla="*/ 405296 h 1526147"/>
            <a:gd name="connsiteX96" fmla="*/ 531812 w 18454305"/>
            <a:gd name="connsiteY96" fmla="*/ 103671 h 1526147"/>
            <a:gd name="connsiteX97" fmla="*/ 365125 w 18454305"/>
            <a:gd name="connsiteY97" fmla="*/ 492609 h 1526147"/>
            <a:gd name="connsiteX98" fmla="*/ 238125 w 18454305"/>
            <a:gd name="connsiteY98" fmla="*/ 103671 h 1526147"/>
            <a:gd name="connsiteX99" fmla="*/ 150812 w 18454305"/>
            <a:gd name="connsiteY99" fmla="*/ 159234 h 1526147"/>
            <a:gd name="connsiteX100" fmla="*/ 0 w 18454305"/>
            <a:gd name="connsiteY100" fmla="*/ 71921 h 1526147"/>
            <a:gd name="connsiteX0" fmla="*/ 0 w 18517828"/>
            <a:gd name="connsiteY0" fmla="*/ 71921 h 1526147"/>
            <a:gd name="connsiteX1" fmla="*/ 7937 w 18517828"/>
            <a:gd name="connsiteY1" fmla="*/ 1246671 h 1526147"/>
            <a:gd name="connsiteX2" fmla="*/ 87312 w 18517828"/>
            <a:gd name="connsiteY2" fmla="*/ 1151421 h 1526147"/>
            <a:gd name="connsiteX3" fmla="*/ 158750 w 18517828"/>
            <a:gd name="connsiteY3" fmla="*/ 1095859 h 1526147"/>
            <a:gd name="connsiteX4" fmla="*/ 222250 w 18517828"/>
            <a:gd name="connsiteY4" fmla="*/ 1183171 h 1526147"/>
            <a:gd name="connsiteX5" fmla="*/ 373062 w 18517828"/>
            <a:gd name="connsiteY5" fmla="*/ 1151421 h 1526147"/>
            <a:gd name="connsiteX6" fmla="*/ 603250 w 18517828"/>
            <a:gd name="connsiteY6" fmla="*/ 960921 h 1526147"/>
            <a:gd name="connsiteX7" fmla="*/ 976312 w 18517828"/>
            <a:gd name="connsiteY7" fmla="*/ 1016484 h 1526147"/>
            <a:gd name="connsiteX8" fmla="*/ 1341437 w 18517828"/>
            <a:gd name="connsiteY8" fmla="*/ 1167296 h 1526147"/>
            <a:gd name="connsiteX9" fmla="*/ 1674812 w 18517828"/>
            <a:gd name="connsiteY9" fmla="*/ 1302234 h 1526147"/>
            <a:gd name="connsiteX10" fmla="*/ 2198687 w 18517828"/>
            <a:gd name="connsiteY10" fmla="*/ 1262546 h 1526147"/>
            <a:gd name="connsiteX11" fmla="*/ 2619375 w 18517828"/>
            <a:gd name="connsiteY11" fmla="*/ 921234 h 1526147"/>
            <a:gd name="connsiteX12" fmla="*/ 2730500 w 18517828"/>
            <a:gd name="connsiteY12" fmla="*/ 857734 h 1526147"/>
            <a:gd name="connsiteX13" fmla="*/ 2944812 w 18517828"/>
            <a:gd name="connsiteY13" fmla="*/ 937109 h 1526147"/>
            <a:gd name="connsiteX14" fmla="*/ 3151187 w 18517828"/>
            <a:gd name="connsiteY14" fmla="*/ 1199046 h 1526147"/>
            <a:gd name="connsiteX15" fmla="*/ 3333750 w 18517828"/>
            <a:gd name="connsiteY15" fmla="*/ 706921 h 1526147"/>
            <a:gd name="connsiteX16" fmla="*/ 3476625 w 18517828"/>
            <a:gd name="connsiteY16" fmla="*/ 738671 h 1526147"/>
            <a:gd name="connsiteX17" fmla="*/ 3770312 w 18517828"/>
            <a:gd name="connsiteY17" fmla="*/ 1087921 h 1526147"/>
            <a:gd name="connsiteX18" fmla="*/ 3929050 w 18517828"/>
            <a:gd name="connsiteY18" fmla="*/ 1341921 h 1526147"/>
            <a:gd name="connsiteX19" fmla="*/ 4175125 w 18517828"/>
            <a:gd name="connsiteY19" fmla="*/ 873609 h 1526147"/>
            <a:gd name="connsiteX20" fmla="*/ 4325937 w 18517828"/>
            <a:gd name="connsiteY20" fmla="*/ 1048234 h 1526147"/>
            <a:gd name="connsiteX21" fmla="*/ 4397347 w 18517828"/>
            <a:gd name="connsiteY21" fmla="*/ 1326046 h 1526147"/>
            <a:gd name="connsiteX22" fmla="*/ 4548134 w 18517828"/>
            <a:gd name="connsiteY22" fmla="*/ 1175250 h 1526147"/>
            <a:gd name="connsiteX23" fmla="*/ 4683125 w 18517828"/>
            <a:gd name="connsiteY23" fmla="*/ 1214921 h 1526147"/>
            <a:gd name="connsiteX24" fmla="*/ 4802187 w 18517828"/>
            <a:gd name="connsiteY24" fmla="*/ 865671 h 1526147"/>
            <a:gd name="connsiteX25" fmla="*/ 4929187 w 18517828"/>
            <a:gd name="connsiteY25" fmla="*/ 1008546 h 1526147"/>
            <a:gd name="connsiteX26" fmla="*/ 5143537 w 18517828"/>
            <a:gd name="connsiteY26" fmla="*/ 802230 h 1526147"/>
            <a:gd name="connsiteX27" fmla="*/ 5278446 w 18517828"/>
            <a:gd name="connsiteY27" fmla="*/ 913335 h 1526147"/>
            <a:gd name="connsiteX28" fmla="*/ 5770562 w 18517828"/>
            <a:gd name="connsiteY28" fmla="*/ 691046 h 1526147"/>
            <a:gd name="connsiteX29" fmla="*/ 6064281 w 18517828"/>
            <a:gd name="connsiteY29" fmla="*/ 1048242 h 1526147"/>
            <a:gd name="connsiteX30" fmla="*/ 6350000 w 18517828"/>
            <a:gd name="connsiteY30" fmla="*/ 667234 h 1526147"/>
            <a:gd name="connsiteX31" fmla="*/ 6524625 w 18517828"/>
            <a:gd name="connsiteY31" fmla="*/ 810109 h 1526147"/>
            <a:gd name="connsiteX32" fmla="*/ 6651625 w 18517828"/>
            <a:gd name="connsiteY32" fmla="*/ 1135546 h 1526147"/>
            <a:gd name="connsiteX33" fmla="*/ 7016750 w 18517828"/>
            <a:gd name="connsiteY33" fmla="*/ 778359 h 1526147"/>
            <a:gd name="connsiteX34" fmla="*/ 7144513 w 18517828"/>
            <a:gd name="connsiteY34" fmla="*/ 701686 h 1526147"/>
            <a:gd name="connsiteX35" fmla="*/ 7322039 w 18517828"/>
            <a:gd name="connsiteY35" fmla="*/ 828516 h 1526147"/>
            <a:gd name="connsiteX36" fmla="*/ 7548357 w 18517828"/>
            <a:gd name="connsiteY36" fmla="*/ 1388350 h 1526147"/>
            <a:gd name="connsiteX37" fmla="*/ 8042825 w 18517828"/>
            <a:gd name="connsiteY37" fmla="*/ 1078619 h 1526147"/>
            <a:gd name="connsiteX38" fmla="*/ 8294687 w 18517828"/>
            <a:gd name="connsiteY38" fmla="*/ 1508609 h 1526147"/>
            <a:gd name="connsiteX39" fmla="*/ 8733444 w 18517828"/>
            <a:gd name="connsiteY39" fmla="*/ 1415255 h 1526147"/>
            <a:gd name="connsiteX40" fmla="*/ 9303448 w 18517828"/>
            <a:gd name="connsiteY40" fmla="*/ 717065 h 1526147"/>
            <a:gd name="connsiteX41" fmla="*/ 10010231 w 18517828"/>
            <a:gd name="connsiteY41" fmla="*/ 640092 h 1526147"/>
            <a:gd name="connsiteX42" fmla="*/ 11142981 w 18517828"/>
            <a:gd name="connsiteY42" fmla="*/ 687328 h 1526147"/>
            <a:gd name="connsiteX43" fmla="*/ 11398186 w 18517828"/>
            <a:gd name="connsiteY43" fmla="*/ 1158994 h 1526147"/>
            <a:gd name="connsiteX44" fmla="*/ 11524361 w 18517828"/>
            <a:gd name="connsiteY44" fmla="*/ 804822 h 1526147"/>
            <a:gd name="connsiteX45" fmla="*/ 12002219 w 18517828"/>
            <a:gd name="connsiteY45" fmla="*/ 1336506 h 1526147"/>
            <a:gd name="connsiteX46" fmla="*/ 12692504 w 18517828"/>
            <a:gd name="connsiteY46" fmla="*/ 1223665 h 1526147"/>
            <a:gd name="connsiteX47" fmla="*/ 13272097 w 18517828"/>
            <a:gd name="connsiteY47" fmla="*/ 1295487 h 1526147"/>
            <a:gd name="connsiteX48" fmla="*/ 13932806 w 18517828"/>
            <a:gd name="connsiteY48" fmla="*/ 964077 h 1526147"/>
            <a:gd name="connsiteX49" fmla="*/ 14804823 w 18517828"/>
            <a:gd name="connsiteY49" fmla="*/ 1210969 h 1526147"/>
            <a:gd name="connsiteX50" fmla="*/ 16407304 w 18517828"/>
            <a:gd name="connsiteY50" fmla="*/ 917274 h 1526147"/>
            <a:gd name="connsiteX51" fmla="*/ 18282650 w 18517828"/>
            <a:gd name="connsiteY51" fmla="*/ 1228575 h 1526147"/>
            <a:gd name="connsiteX52" fmla="*/ 18445732 w 18517828"/>
            <a:gd name="connsiteY52" fmla="*/ 921180 h 1526147"/>
            <a:gd name="connsiteX53" fmla="*/ 17416059 w 18517828"/>
            <a:gd name="connsiteY53" fmla="*/ 596412 h 1526147"/>
            <a:gd name="connsiteX54" fmla="*/ 14375278 w 18517828"/>
            <a:gd name="connsiteY54" fmla="*/ 488595 h 1526147"/>
            <a:gd name="connsiteX55" fmla="*/ 12585709 w 18517828"/>
            <a:gd name="connsiteY55" fmla="*/ 560428 h 1526147"/>
            <a:gd name="connsiteX56" fmla="*/ 11461271 w 18517828"/>
            <a:gd name="connsiteY56" fmla="*/ 549489 h 1526147"/>
            <a:gd name="connsiteX57" fmla="*/ 10089107 w 18517828"/>
            <a:gd name="connsiteY57" fmla="*/ 616013 h 1526147"/>
            <a:gd name="connsiteX58" fmla="*/ 9065895 w 18517828"/>
            <a:gd name="connsiteY58" fmla="*/ 596602 h 1526147"/>
            <a:gd name="connsiteX59" fmla="*/ 8599213 w 18517828"/>
            <a:gd name="connsiteY59" fmla="*/ 762313 h 1526147"/>
            <a:gd name="connsiteX60" fmla="*/ 8143875 w 18517828"/>
            <a:gd name="connsiteY60" fmla="*/ 937109 h 1526147"/>
            <a:gd name="connsiteX61" fmla="*/ 7712960 w 18517828"/>
            <a:gd name="connsiteY61" fmla="*/ 1072558 h 1526147"/>
            <a:gd name="connsiteX62" fmla="*/ 7239043 w 18517828"/>
            <a:gd name="connsiteY62" fmla="*/ 548155 h 1526147"/>
            <a:gd name="connsiteX63" fmla="*/ 7159659 w 18517828"/>
            <a:gd name="connsiteY63" fmla="*/ 135420 h 1526147"/>
            <a:gd name="connsiteX64" fmla="*/ 7024687 w 18517828"/>
            <a:gd name="connsiteY64" fmla="*/ 571984 h 1526147"/>
            <a:gd name="connsiteX65" fmla="*/ 6802451 w 18517828"/>
            <a:gd name="connsiteY65" fmla="*/ 317984 h 1526147"/>
            <a:gd name="connsiteX66" fmla="*/ 6699250 w 18517828"/>
            <a:gd name="connsiteY66" fmla="*/ 564046 h 1526147"/>
            <a:gd name="connsiteX67" fmla="*/ 6564312 w 18517828"/>
            <a:gd name="connsiteY67" fmla="*/ 627546 h 1526147"/>
            <a:gd name="connsiteX68" fmla="*/ 6246866 w 18517828"/>
            <a:gd name="connsiteY68" fmla="*/ 183055 h 1526147"/>
            <a:gd name="connsiteX69" fmla="*/ 6151562 w 18517828"/>
            <a:gd name="connsiteY69" fmla="*/ 532296 h 1526147"/>
            <a:gd name="connsiteX70" fmla="*/ 5984875 w 18517828"/>
            <a:gd name="connsiteY70" fmla="*/ 659296 h 1526147"/>
            <a:gd name="connsiteX71" fmla="*/ 5818187 w 18517828"/>
            <a:gd name="connsiteY71" fmla="*/ 587859 h 1526147"/>
            <a:gd name="connsiteX72" fmla="*/ 5429250 w 18517828"/>
            <a:gd name="connsiteY72" fmla="*/ 651359 h 1526147"/>
            <a:gd name="connsiteX73" fmla="*/ 5310187 w 18517828"/>
            <a:gd name="connsiteY73" fmla="*/ 167171 h 1526147"/>
            <a:gd name="connsiteX74" fmla="*/ 5230812 w 18517828"/>
            <a:gd name="connsiteY74" fmla="*/ 564046 h 1526147"/>
            <a:gd name="connsiteX75" fmla="*/ 5080000 w 18517828"/>
            <a:gd name="connsiteY75" fmla="*/ 730734 h 1526147"/>
            <a:gd name="connsiteX76" fmla="*/ 4913312 w 18517828"/>
            <a:gd name="connsiteY76" fmla="*/ 524359 h 1526147"/>
            <a:gd name="connsiteX77" fmla="*/ 4683125 w 18517828"/>
            <a:gd name="connsiteY77" fmla="*/ 135421 h 1526147"/>
            <a:gd name="connsiteX78" fmla="*/ 4532312 w 18517828"/>
            <a:gd name="connsiteY78" fmla="*/ 421171 h 1526147"/>
            <a:gd name="connsiteX79" fmla="*/ 4357687 w 18517828"/>
            <a:gd name="connsiteY79" fmla="*/ 532296 h 1526147"/>
            <a:gd name="connsiteX80" fmla="*/ 4151312 w 18517828"/>
            <a:gd name="connsiteY80" fmla="*/ 429109 h 1526147"/>
            <a:gd name="connsiteX81" fmla="*/ 3873525 w 18517828"/>
            <a:gd name="connsiteY81" fmla="*/ 651358 h 1526147"/>
            <a:gd name="connsiteX82" fmla="*/ 3667359 w 18517828"/>
            <a:gd name="connsiteY82" fmla="*/ 667375 h 1526147"/>
            <a:gd name="connsiteX83" fmla="*/ 3278169 w 18517828"/>
            <a:gd name="connsiteY83" fmla="*/ 254484 h 1526147"/>
            <a:gd name="connsiteX84" fmla="*/ 3095625 w 18517828"/>
            <a:gd name="connsiteY84" fmla="*/ 691074 h 1526147"/>
            <a:gd name="connsiteX85" fmla="*/ 2905125 w 18517828"/>
            <a:gd name="connsiteY85" fmla="*/ 270359 h 1526147"/>
            <a:gd name="connsiteX86" fmla="*/ 2698731 w 18517828"/>
            <a:gd name="connsiteY86" fmla="*/ 214738 h 1526147"/>
            <a:gd name="connsiteX87" fmla="*/ 2532062 w 18517828"/>
            <a:gd name="connsiteY87" fmla="*/ 619609 h 1526147"/>
            <a:gd name="connsiteX88" fmla="*/ 2325687 w 18517828"/>
            <a:gd name="connsiteY88" fmla="*/ 516421 h 1526147"/>
            <a:gd name="connsiteX89" fmla="*/ 2159000 w 18517828"/>
            <a:gd name="connsiteY89" fmla="*/ 532296 h 1526147"/>
            <a:gd name="connsiteX90" fmla="*/ 1976437 w 18517828"/>
            <a:gd name="connsiteY90" fmla="*/ 452921 h 1526147"/>
            <a:gd name="connsiteX91" fmla="*/ 1682732 w 18517828"/>
            <a:gd name="connsiteY91" fmla="*/ 327 h 1526147"/>
            <a:gd name="connsiteX92" fmla="*/ 1381161 w 18517828"/>
            <a:gd name="connsiteY92" fmla="*/ 397242 h 1526147"/>
            <a:gd name="connsiteX93" fmla="*/ 1119187 w 18517828"/>
            <a:gd name="connsiteY93" fmla="*/ 548171 h 1526147"/>
            <a:gd name="connsiteX94" fmla="*/ 825500 w 18517828"/>
            <a:gd name="connsiteY94" fmla="*/ 516421 h 1526147"/>
            <a:gd name="connsiteX95" fmla="*/ 642937 w 18517828"/>
            <a:gd name="connsiteY95" fmla="*/ 405296 h 1526147"/>
            <a:gd name="connsiteX96" fmla="*/ 531812 w 18517828"/>
            <a:gd name="connsiteY96" fmla="*/ 103671 h 1526147"/>
            <a:gd name="connsiteX97" fmla="*/ 365125 w 18517828"/>
            <a:gd name="connsiteY97" fmla="*/ 492609 h 1526147"/>
            <a:gd name="connsiteX98" fmla="*/ 238125 w 18517828"/>
            <a:gd name="connsiteY98" fmla="*/ 103671 h 1526147"/>
            <a:gd name="connsiteX99" fmla="*/ 150812 w 18517828"/>
            <a:gd name="connsiteY99" fmla="*/ 159234 h 1526147"/>
            <a:gd name="connsiteX100" fmla="*/ 0 w 18517828"/>
            <a:gd name="connsiteY100" fmla="*/ 71921 h 1526147"/>
            <a:gd name="connsiteX0" fmla="*/ 0 w 18517828"/>
            <a:gd name="connsiteY0" fmla="*/ 71921 h 1526147"/>
            <a:gd name="connsiteX1" fmla="*/ 7937 w 18517828"/>
            <a:gd name="connsiteY1" fmla="*/ 1246671 h 1526147"/>
            <a:gd name="connsiteX2" fmla="*/ 87312 w 18517828"/>
            <a:gd name="connsiteY2" fmla="*/ 1151421 h 1526147"/>
            <a:gd name="connsiteX3" fmla="*/ 158750 w 18517828"/>
            <a:gd name="connsiteY3" fmla="*/ 1095859 h 1526147"/>
            <a:gd name="connsiteX4" fmla="*/ 222250 w 18517828"/>
            <a:gd name="connsiteY4" fmla="*/ 1183171 h 1526147"/>
            <a:gd name="connsiteX5" fmla="*/ 373062 w 18517828"/>
            <a:gd name="connsiteY5" fmla="*/ 1151421 h 1526147"/>
            <a:gd name="connsiteX6" fmla="*/ 603250 w 18517828"/>
            <a:gd name="connsiteY6" fmla="*/ 960921 h 1526147"/>
            <a:gd name="connsiteX7" fmla="*/ 976312 w 18517828"/>
            <a:gd name="connsiteY7" fmla="*/ 1016484 h 1526147"/>
            <a:gd name="connsiteX8" fmla="*/ 1341437 w 18517828"/>
            <a:gd name="connsiteY8" fmla="*/ 1167296 h 1526147"/>
            <a:gd name="connsiteX9" fmla="*/ 1674812 w 18517828"/>
            <a:gd name="connsiteY9" fmla="*/ 1302234 h 1526147"/>
            <a:gd name="connsiteX10" fmla="*/ 2198687 w 18517828"/>
            <a:gd name="connsiteY10" fmla="*/ 1262546 h 1526147"/>
            <a:gd name="connsiteX11" fmla="*/ 2619375 w 18517828"/>
            <a:gd name="connsiteY11" fmla="*/ 921234 h 1526147"/>
            <a:gd name="connsiteX12" fmla="*/ 2730500 w 18517828"/>
            <a:gd name="connsiteY12" fmla="*/ 857734 h 1526147"/>
            <a:gd name="connsiteX13" fmla="*/ 2944812 w 18517828"/>
            <a:gd name="connsiteY13" fmla="*/ 937109 h 1526147"/>
            <a:gd name="connsiteX14" fmla="*/ 3151187 w 18517828"/>
            <a:gd name="connsiteY14" fmla="*/ 1199046 h 1526147"/>
            <a:gd name="connsiteX15" fmla="*/ 3333750 w 18517828"/>
            <a:gd name="connsiteY15" fmla="*/ 706921 h 1526147"/>
            <a:gd name="connsiteX16" fmla="*/ 3476625 w 18517828"/>
            <a:gd name="connsiteY16" fmla="*/ 738671 h 1526147"/>
            <a:gd name="connsiteX17" fmla="*/ 3770312 w 18517828"/>
            <a:gd name="connsiteY17" fmla="*/ 1087921 h 1526147"/>
            <a:gd name="connsiteX18" fmla="*/ 3929050 w 18517828"/>
            <a:gd name="connsiteY18" fmla="*/ 1341921 h 1526147"/>
            <a:gd name="connsiteX19" fmla="*/ 4175125 w 18517828"/>
            <a:gd name="connsiteY19" fmla="*/ 873609 h 1526147"/>
            <a:gd name="connsiteX20" fmla="*/ 4325937 w 18517828"/>
            <a:gd name="connsiteY20" fmla="*/ 1048234 h 1526147"/>
            <a:gd name="connsiteX21" fmla="*/ 4397347 w 18517828"/>
            <a:gd name="connsiteY21" fmla="*/ 1326046 h 1526147"/>
            <a:gd name="connsiteX22" fmla="*/ 4548134 w 18517828"/>
            <a:gd name="connsiteY22" fmla="*/ 1175250 h 1526147"/>
            <a:gd name="connsiteX23" fmla="*/ 4683125 w 18517828"/>
            <a:gd name="connsiteY23" fmla="*/ 1214921 h 1526147"/>
            <a:gd name="connsiteX24" fmla="*/ 4802187 w 18517828"/>
            <a:gd name="connsiteY24" fmla="*/ 865671 h 1526147"/>
            <a:gd name="connsiteX25" fmla="*/ 4929187 w 18517828"/>
            <a:gd name="connsiteY25" fmla="*/ 1008546 h 1526147"/>
            <a:gd name="connsiteX26" fmla="*/ 5143537 w 18517828"/>
            <a:gd name="connsiteY26" fmla="*/ 802230 h 1526147"/>
            <a:gd name="connsiteX27" fmla="*/ 5278446 w 18517828"/>
            <a:gd name="connsiteY27" fmla="*/ 913335 h 1526147"/>
            <a:gd name="connsiteX28" fmla="*/ 5770562 w 18517828"/>
            <a:gd name="connsiteY28" fmla="*/ 691046 h 1526147"/>
            <a:gd name="connsiteX29" fmla="*/ 6064281 w 18517828"/>
            <a:gd name="connsiteY29" fmla="*/ 1048242 h 1526147"/>
            <a:gd name="connsiteX30" fmla="*/ 6350000 w 18517828"/>
            <a:gd name="connsiteY30" fmla="*/ 667234 h 1526147"/>
            <a:gd name="connsiteX31" fmla="*/ 6524625 w 18517828"/>
            <a:gd name="connsiteY31" fmla="*/ 810109 h 1526147"/>
            <a:gd name="connsiteX32" fmla="*/ 6651625 w 18517828"/>
            <a:gd name="connsiteY32" fmla="*/ 1135546 h 1526147"/>
            <a:gd name="connsiteX33" fmla="*/ 7016750 w 18517828"/>
            <a:gd name="connsiteY33" fmla="*/ 778359 h 1526147"/>
            <a:gd name="connsiteX34" fmla="*/ 7144513 w 18517828"/>
            <a:gd name="connsiteY34" fmla="*/ 701686 h 1526147"/>
            <a:gd name="connsiteX35" fmla="*/ 7322039 w 18517828"/>
            <a:gd name="connsiteY35" fmla="*/ 828516 h 1526147"/>
            <a:gd name="connsiteX36" fmla="*/ 7897284 w 18517828"/>
            <a:gd name="connsiteY36" fmla="*/ 1420554 h 1526147"/>
            <a:gd name="connsiteX37" fmla="*/ 8042825 w 18517828"/>
            <a:gd name="connsiteY37" fmla="*/ 1078619 h 1526147"/>
            <a:gd name="connsiteX38" fmla="*/ 8294687 w 18517828"/>
            <a:gd name="connsiteY38" fmla="*/ 1508609 h 1526147"/>
            <a:gd name="connsiteX39" fmla="*/ 8733444 w 18517828"/>
            <a:gd name="connsiteY39" fmla="*/ 1415255 h 1526147"/>
            <a:gd name="connsiteX40" fmla="*/ 9303448 w 18517828"/>
            <a:gd name="connsiteY40" fmla="*/ 717065 h 1526147"/>
            <a:gd name="connsiteX41" fmla="*/ 10010231 w 18517828"/>
            <a:gd name="connsiteY41" fmla="*/ 640092 h 1526147"/>
            <a:gd name="connsiteX42" fmla="*/ 11142981 w 18517828"/>
            <a:gd name="connsiteY42" fmla="*/ 687328 h 1526147"/>
            <a:gd name="connsiteX43" fmla="*/ 11398186 w 18517828"/>
            <a:gd name="connsiteY43" fmla="*/ 1158994 h 1526147"/>
            <a:gd name="connsiteX44" fmla="*/ 11524361 w 18517828"/>
            <a:gd name="connsiteY44" fmla="*/ 804822 h 1526147"/>
            <a:gd name="connsiteX45" fmla="*/ 12002219 w 18517828"/>
            <a:gd name="connsiteY45" fmla="*/ 1336506 h 1526147"/>
            <a:gd name="connsiteX46" fmla="*/ 12692504 w 18517828"/>
            <a:gd name="connsiteY46" fmla="*/ 1223665 h 1526147"/>
            <a:gd name="connsiteX47" fmla="*/ 13272097 w 18517828"/>
            <a:gd name="connsiteY47" fmla="*/ 1295487 h 1526147"/>
            <a:gd name="connsiteX48" fmla="*/ 13932806 w 18517828"/>
            <a:gd name="connsiteY48" fmla="*/ 964077 h 1526147"/>
            <a:gd name="connsiteX49" fmla="*/ 14804823 w 18517828"/>
            <a:gd name="connsiteY49" fmla="*/ 1210969 h 1526147"/>
            <a:gd name="connsiteX50" fmla="*/ 16407304 w 18517828"/>
            <a:gd name="connsiteY50" fmla="*/ 917274 h 1526147"/>
            <a:gd name="connsiteX51" fmla="*/ 18282650 w 18517828"/>
            <a:gd name="connsiteY51" fmla="*/ 1228575 h 1526147"/>
            <a:gd name="connsiteX52" fmla="*/ 18445732 w 18517828"/>
            <a:gd name="connsiteY52" fmla="*/ 921180 h 1526147"/>
            <a:gd name="connsiteX53" fmla="*/ 17416059 w 18517828"/>
            <a:gd name="connsiteY53" fmla="*/ 596412 h 1526147"/>
            <a:gd name="connsiteX54" fmla="*/ 14375278 w 18517828"/>
            <a:gd name="connsiteY54" fmla="*/ 488595 h 1526147"/>
            <a:gd name="connsiteX55" fmla="*/ 12585709 w 18517828"/>
            <a:gd name="connsiteY55" fmla="*/ 560428 h 1526147"/>
            <a:gd name="connsiteX56" fmla="*/ 11461271 w 18517828"/>
            <a:gd name="connsiteY56" fmla="*/ 549489 h 1526147"/>
            <a:gd name="connsiteX57" fmla="*/ 10089107 w 18517828"/>
            <a:gd name="connsiteY57" fmla="*/ 616013 h 1526147"/>
            <a:gd name="connsiteX58" fmla="*/ 9065895 w 18517828"/>
            <a:gd name="connsiteY58" fmla="*/ 596602 h 1526147"/>
            <a:gd name="connsiteX59" fmla="*/ 8599213 w 18517828"/>
            <a:gd name="connsiteY59" fmla="*/ 762313 h 1526147"/>
            <a:gd name="connsiteX60" fmla="*/ 8143875 w 18517828"/>
            <a:gd name="connsiteY60" fmla="*/ 937109 h 1526147"/>
            <a:gd name="connsiteX61" fmla="*/ 7712960 w 18517828"/>
            <a:gd name="connsiteY61" fmla="*/ 1072558 h 1526147"/>
            <a:gd name="connsiteX62" fmla="*/ 7239043 w 18517828"/>
            <a:gd name="connsiteY62" fmla="*/ 548155 h 1526147"/>
            <a:gd name="connsiteX63" fmla="*/ 7159659 w 18517828"/>
            <a:gd name="connsiteY63" fmla="*/ 135420 h 1526147"/>
            <a:gd name="connsiteX64" fmla="*/ 7024687 w 18517828"/>
            <a:gd name="connsiteY64" fmla="*/ 571984 h 1526147"/>
            <a:gd name="connsiteX65" fmla="*/ 6802451 w 18517828"/>
            <a:gd name="connsiteY65" fmla="*/ 317984 h 1526147"/>
            <a:gd name="connsiteX66" fmla="*/ 6699250 w 18517828"/>
            <a:gd name="connsiteY66" fmla="*/ 564046 h 1526147"/>
            <a:gd name="connsiteX67" fmla="*/ 6564312 w 18517828"/>
            <a:gd name="connsiteY67" fmla="*/ 627546 h 1526147"/>
            <a:gd name="connsiteX68" fmla="*/ 6246866 w 18517828"/>
            <a:gd name="connsiteY68" fmla="*/ 183055 h 1526147"/>
            <a:gd name="connsiteX69" fmla="*/ 6151562 w 18517828"/>
            <a:gd name="connsiteY69" fmla="*/ 532296 h 1526147"/>
            <a:gd name="connsiteX70" fmla="*/ 5984875 w 18517828"/>
            <a:gd name="connsiteY70" fmla="*/ 659296 h 1526147"/>
            <a:gd name="connsiteX71" fmla="*/ 5818187 w 18517828"/>
            <a:gd name="connsiteY71" fmla="*/ 587859 h 1526147"/>
            <a:gd name="connsiteX72" fmla="*/ 5429250 w 18517828"/>
            <a:gd name="connsiteY72" fmla="*/ 651359 h 1526147"/>
            <a:gd name="connsiteX73" fmla="*/ 5310187 w 18517828"/>
            <a:gd name="connsiteY73" fmla="*/ 167171 h 1526147"/>
            <a:gd name="connsiteX74" fmla="*/ 5230812 w 18517828"/>
            <a:gd name="connsiteY74" fmla="*/ 564046 h 1526147"/>
            <a:gd name="connsiteX75" fmla="*/ 5080000 w 18517828"/>
            <a:gd name="connsiteY75" fmla="*/ 730734 h 1526147"/>
            <a:gd name="connsiteX76" fmla="*/ 4913312 w 18517828"/>
            <a:gd name="connsiteY76" fmla="*/ 524359 h 1526147"/>
            <a:gd name="connsiteX77" fmla="*/ 4683125 w 18517828"/>
            <a:gd name="connsiteY77" fmla="*/ 135421 h 1526147"/>
            <a:gd name="connsiteX78" fmla="*/ 4532312 w 18517828"/>
            <a:gd name="connsiteY78" fmla="*/ 421171 h 1526147"/>
            <a:gd name="connsiteX79" fmla="*/ 4357687 w 18517828"/>
            <a:gd name="connsiteY79" fmla="*/ 532296 h 1526147"/>
            <a:gd name="connsiteX80" fmla="*/ 4151312 w 18517828"/>
            <a:gd name="connsiteY80" fmla="*/ 429109 h 1526147"/>
            <a:gd name="connsiteX81" fmla="*/ 3873525 w 18517828"/>
            <a:gd name="connsiteY81" fmla="*/ 651358 h 1526147"/>
            <a:gd name="connsiteX82" fmla="*/ 3667359 w 18517828"/>
            <a:gd name="connsiteY82" fmla="*/ 667375 h 1526147"/>
            <a:gd name="connsiteX83" fmla="*/ 3278169 w 18517828"/>
            <a:gd name="connsiteY83" fmla="*/ 254484 h 1526147"/>
            <a:gd name="connsiteX84" fmla="*/ 3095625 w 18517828"/>
            <a:gd name="connsiteY84" fmla="*/ 691074 h 1526147"/>
            <a:gd name="connsiteX85" fmla="*/ 2905125 w 18517828"/>
            <a:gd name="connsiteY85" fmla="*/ 270359 h 1526147"/>
            <a:gd name="connsiteX86" fmla="*/ 2698731 w 18517828"/>
            <a:gd name="connsiteY86" fmla="*/ 214738 h 1526147"/>
            <a:gd name="connsiteX87" fmla="*/ 2532062 w 18517828"/>
            <a:gd name="connsiteY87" fmla="*/ 619609 h 1526147"/>
            <a:gd name="connsiteX88" fmla="*/ 2325687 w 18517828"/>
            <a:gd name="connsiteY88" fmla="*/ 516421 h 1526147"/>
            <a:gd name="connsiteX89" fmla="*/ 2159000 w 18517828"/>
            <a:gd name="connsiteY89" fmla="*/ 532296 h 1526147"/>
            <a:gd name="connsiteX90" fmla="*/ 1976437 w 18517828"/>
            <a:gd name="connsiteY90" fmla="*/ 452921 h 1526147"/>
            <a:gd name="connsiteX91" fmla="*/ 1682732 w 18517828"/>
            <a:gd name="connsiteY91" fmla="*/ 327 h 1526147"/>
            <a:gd name="connsiteX92" fmla="*/ 1381161 w 18517828"/>
            <a:gd name="connsiteY92" fmla="*/ 397242 h 1526147"/>
            <a:gd name="connsiteX93" fmla="*/ 1119187 w 18517828"/>
            <a:gd name="connsiteY93" fmla="*/ 548171 h 1526147"/>
            <a:gd name="connsiteX94" fmla="*/ 825500 w 18517828"/>
            <a:gd name="connsiteY94" fmla="*/ 516421 h 1526147"/>
            <a:gd name="connsiteX95" fmla="*/ 642937 w 18517828"/>
            <a:gd name="connsiteY95" fmla="*/ 405296 h 1526147"/>
            <a:gd name="connsiteX96" fmla="*/ 531812 w 18517828"/>
            <a:gd name="connsiteY96" fmla="*/ 103671 h 1526147"/>
            <a:gd name="connsiteX97" fmla="*/ 365125 w 18517828"/>
            <a:gd name="connsiteY97" fmla="*/ 492609 h 1526147"/>
            <a:gd name="connsiteX98" fmla="*/ 238125 w 18517828"/>
            <a:gd name="connsiteY98" fmla="*/ 103671 h 1526147"/>
            <a:gd name="connsiteX99" fmla="*/ 150812 w 18517828"/>
            <a:gd name="connsiteY99" fmla="*/ 159234 h 1526147"/>
            <a:gd name="connsiteX100" fmla="*/ 0 w 18517828"/>
            <a:gd name="connsiteY100" fmla="*/ 71921 h 1526147"/>
            <a:gd name="connsiteX0" fmla="*/ 0 w 18517828"/>
            <a:gd name="connsiteY0" fmla="*/ 71921 h 1526147"/>
            <a:gd name="connsiteX1" fmla="*/ 7937 w 18517828"/>
            <a:gd name="connsiteY1" fmla="*/ 1246671 h 1526147"/>
            <a:gd name="connsiteX2" fmla="*/ 87312 w 18517828"/>
            <a:gd name="connsiteY2" fmla="*/ 1151421 h 1526147"/>
            <a:gd name="connsiteX3" fmla="*/ 158750 w 18517828"/>
            <a:gd name="connsiteY3" fmla="*/ 1095859 h 1526147"/>
            <a:gd name="connsiteX4" fmla="*/ 222250 w 18517828"/>
            <a:gd name="connsiteY4" fmla="*/ 1183171 h 1526147"/>
            <a:gd name="connsiteX5" fmla="*/ 373062 w 18517828"/>
            <a:gd name="connsiteY5" fmla="*/ 1151421 h 1526147"/>
            <a:gd name="connsiteX6" fmla="*/ 603250 w 18517828"/>
            <a:gd name="connsiteY6" fmla="*/ 960921 h 1526147"/>
            <a:gd name="connsiteX7" fmla="*/ 976312 w 18517828"/>
            <a:gd name="connsiteY7" fmla="*/ 1016484 h 1526147"/>
            <a:gd name="connsiteX8" fmla="*/ 1341437 w 18517828"/>
            <a:gd name="connsiteY8" fmla="*/ 1167296 h 1526147"/>
            <a:gd name="connsiteX9" fmla="*/ 1674812 w 18517828"/>
            <a:gd name="connsiteY9" fmla="*/ 1302234 h 1526147"/>
            <a:gd name="connsiteX10" fmla="*/ 2198687 w 18517828"/>
            <a:gd name="connsiteY10" fmla="*/ 1262546 h 1526147"/>
            <a:gd name="connsiteX11" fmla="*/ 2619375 w 18517828"/>
            <a:gd name="connsiteY11" fmla="*/ 921234 h 1526147"/>
            <a:gd name="connsiteX12" fmla="*/ 2730500 w 18517828"/>
            <a:gd name="connsiteY12" fmla="*/ 857734 h 1526147"/>
            <a:gd name="connsiteX13" fmla="*/ 2944812 w 18517828"/>
            <a:gd name="connsiteY13" fmla="*/ 937109 h 1526147"/>
            <a:gd name="connsiteX14" fmla="*/ 3151187 w 18517828"/>
            <a:gd name="connsiteY14" fmla="*/ 1199046 h 1526147"/>
            <a:gd name="connsiteX15" fmla="*/ 3333750 w 18517828"/>
            <a:gd name="connsiteY15" fmla="*/ 706921 h 1526147"/>
            <a:gd name="connsiteX16" fmla="*/ 3476625 w 18517828"/>
            <a:gd name="connsiteY16" fmla="*/ 738671 h 1526147"/>
            <a:gd name="connsiteX17" fmla="*/ 3770312 w 18517828"/>
            <a:gd name="connsiteY17" fmla="*/ 1087921 h 1526147"/>
            <a:gd name="connsiteX18" fmla="*/ 3929050 w 18517828"/>
            <a:gd name="connsiteY18" fmla="*/ 1341921 h 1526147"/>
            <a:gd name="connsiteX19" fmla="*/ 4175125 w 18517828"/>
            <a:gd name="connsiteY19" fmla="*/ 873609 h 1526147"/>
            <a:gd name="connsiteX20" fmla="*/ 4325937 w 18517828"/>
            <a:gd name="connsiteY20" fmla="*/ 1048234 h 1526147"/>
            <a:gd name="connsiteX21" fmla="*/ 4397347 w 18517828"/>
            <a:gd name="connsiteY21" fmla="*/ 1326046 h 1526147"/>
            <a:gd name="connsiteX22" fmla="*/ 4548134 w 18517828"/>
            <a:gd name="connsiteY22" fmla="*/ 1175250 h 1526147"/>
            <a:gd name="connsiteX23" fmla="*/ 4683125 w 18517828"/>
            <a:gd name="connsiteY23" fmla="*/ 1214921 h 1526147"/>
            <a:gd name="connsiteX24" fmla="*/ 4802187 w 18517828"/>
            <a:gd name="connsiteY24" fmla="*/ 865671 h 1526147"/>
            <a:gd name="connsiteX25" fmla="*/ 4929187 w 18517828"/>
            <a:gd name="connsiteY25" fmla="*/ 1008546 h 1526147"/>
            <a:gd name="connsiteX26" fmla="*/ 5143537 w 18517828"/>
            <a:gd name="connsiteY26" fmla="*/ 802230 h 1526147"/>
            <a:gd name="connsiteX27" fmla="*/ 5278446 w 18517828"/>
            <a:gd name="connsiteY27" fmla="*/ 913335 h 1526147"/>
            <a:gd name="connsiteX28" fmla="*/ 5770562 w 18517828"/>
            <a:gd name="connsiteY28" fmla="*/ 691046 h 1526147"/>
            <a:gd name="connsiteX29" fmla="*/ 6064281 w 18517828"/>
            <a:gd name="connsiteY29" fmla="*/ 1048242 h 1526147"/>
            <a:gd name="connsiteX30" fmla="*/ 6350000 w 18517828"/>
            <a:gd name="connsiteY30" fmla="*/ 667234 h 1526147"/>
            <a:gd name="connsiteX31" fmla="*/ 6524625 w 18517828"/>
            <a:gd name="connsiteY31" fmla="*/ 810109 h 1526147"/>
            <a:gd name="connsiteX32" fmla="*/ 6651625 w 18517828"/>
            <a:gd name="connsiteY32" fmla="*/ 1135546 h 1526147"/>
            <a:gd name="connsiteX33" fmla="*/ 7016750 w 18517828"/>
            <a:gd name="connsiteY33" fmla="*/ 778359 h 1526147"/>
            <a:gd name="connsiteX34" fmla="*/ 7144513 w 18517828"/>
            <a:gd name="connsiteY34" fmla="*/ 701686 h 1526147"/>
            <a:gd name="connsiteX35" fmla="*/ 7322039 w 18517828"/>
            <a:gd name="connsiteY35" fmla="*/ 828516 h 1526147"/>
            <a:gd name="connsiteX36" fmla="*/ 7897284 w 18517828"/>
            <a:gd name="connsiteY36" fmla="*/ 1420554 h 1526147"/>
            <a:gd name="connsiteX37" fmla="*/ 8413874 w 18517828"/>
            <a:gd name="connsiteY37" fmla="*/ 1046416 h 1526147"/>
            <a:gd name="connsiteX38" fmla="*/ 8294687 w 18517828"/>
            <a:gd name="connsiteY38" fmla="*/ 1508609 h 1526147"/>
            <a:gd name="connsiteX39" fmla="*/ 8733444 w 18517828"/>
            <a:gd name="connsiteY39" fmla="*/ 1415255 h 1526147"/>
            <a:gd name="connsiteX40" fmla="*/ 9303448 w 18517828"/>
            <a:gd name="connsiteY40" fmla="*/ 717065 h 1526147"/>
            <a:gd name="connsiteX41" fmla="*/ 10010231 w 18517828"/>
            <a:gd name="connsiteY41" fmla="*/ 640092 h 1526147"/>
            <a:gd name="connsiteX42" fmla="*/ 11142981 w 18517828"/>
            <a:gd name="connsiteY42" fmla="*/ 687328 h 1526147"/>
            <a:gd name="connsiteX43" fmla="*/ 11398186 w 18517828"/>
            <a:gd name="connsiteY43" fmla="*/ 1158994 h 1526147"/>
            <a:gd name="connsiteX44" fmla="*/ 11524361 w 18517828"/>
            <a:gd name="connsiteY44" fmla="*/ 804822 h 1526147"/>
            <a:gd name="connsiteX45" fmla="*/ 12002219 w 18517828"/>
            <a:gd name="connsiteY45" fmla="*/ 1336506 h 1526147"/>
            <a:gd name="connsiteX46" fmla="*/ 12692504 w 18517828"/>
            <a:gd name="connsiteY46" fmla="*/ 1223665 h 1526147"/>
            <a:gd name="connsiteX47" fmla="*/ 13272097 w 18517828"/>
            <a:gd name="connsiteY47" fmla="*/ 1295487 h 1526147"/>
            <a:gd name="connsiteX48" fmla="*/ 13932806 w 18517828"/>
            <a:gd name="connsiteY48" fmla="*/ 964077 h 1526147"/>
            <a:gd name="connsiteX49" fmla="*/ 14804823 w 18517828"/>
            <a:gd name="connsiteY49" fmla="*/ 1210969 h 1526147"/>
            <a:gd name="connsiteX50" fmla="*/ 16407304 w 18517828"/>
            <a:gd name="connsiteY50" fmla="*/ 917274 h 1526147"/>
            <a:gd name="connsiteX51" fmla="*/ 18282650 w 18517828"/>
            <a:gd name="connsiteY51" fmla="*/ 1228575 h 1526147"/>
            <a:gd name="connsiteX52" fmla="*/ 18445732 w 18517828"/>
            <a:gd name="connsiteY52" fmla="*/ 921180 h 1526147"/>
            <a:gd name="connsiteX53" fmla="*/ 17416059 w 18517828"/>
            <a:gd name="connsiteY53" fmla="*/ 596412 h 1526147"/>
            <a:gd name="connsiteX54" fmla="*/ 14375278 w 18517828"/>
            <a:gd name="connsiteY54" fmla="*/ 488595 h 1526147"/>
            <a:gd name="connsiteX55" fmla="*/ 12585709 w 18517828"/>
            <a:gd name="connsiteY55" fmla="*/ 560428 h 1526147"/>
            <a:gd name="connsiteX56" fmla="*/ 11461271 w 18517828"/>
            <a:gd name="connsiteY56" fmla="*/ 549489 h 1526147"/>
            <a:gd name="connsiteX57" fmla="*/ 10089107 w 18517828"/>
            <a:gd name="connsiteY57" fmla="*/ 616013 h 1526147"/>
            <a:gd name="connsiteX58" fmla="*/ 9065895 w 18517828"/>
            <a:gd name="connsiteY58" fmla="*/ 596602 h 1526147"/>
            <a:gd name="connsiteX59" fmla="*/ 8599213 w 18517828"/>
            <a:gd name="connsiteY59" fmla="*/ 762313 h 1526147"/>
            <a:gd name="connsiteX60" fmla="*/ 8143875 w 18517828"/>
            <a:gd name="connsiteY60" fmla="*/ 937109 h 1526147"/>
            <a:gd name="connsiteX61" fmla="*/ 7712960 w 18517828"/>
            <a:gd name="connsiteY61" fmla="*/ 1072558 h 1526147"/>
            <a:gd name="connsiteX62" fmla="*/ 7239043 w 18517828"/>
            <a:gd name="connsiteY62" fmla="*/ 548155 h 1526147"/>
            <a:gd name="connsiteX63" fmla="*/ 7159659 w 18517828"/>
            <a:gd name="connsiteY63" fmla="*/ 135420 h 1526147"/>
            <a:gd name="connsiteX64" fmla="*/ 7024687 w 18517828"/>
            <a:gd name="connsiteY64" fmla="*/ 571984 h 1526147"/>
            <a:gd name="connsiteX65" fmla="*/ 6802451 w 18517828"/>
            <a:gd name="connsiteY65" fmla="*/ 317984 h 1526147"/>
            <a:gd name="connsiteX66" fmla="*/ 6699250 w 18517828"/>
            <a:gd name="connsiteY66" fmla="*/ 564046 h 1526147"/>
            <a:gd name="connsiteX67" fmla="*/ 6564312 w 18517828"/>
            <a:gd name="connsiteY67" fmla="*/ 627546 h 1526147"/>
            <a:gd name="connsiteX68" fmla="*/ 6246866 w 18517828"/>
            <a:gd name="connsiteY68" fmla="*/ 183055 h 1526147"/>
            <a:gd name="connsiteX69" fmla="*/ 6151562 w 18517828"/>
            <a:gd name="connsiteY69" fmla="*/ 532296 h 1526147"/>
            <a:gd name="connsiteX70" fmla="*/ 5984875 w 18517828"/>
            <a:gd name="connsiteY70" fmla="*/ 659296 h 1526147"/>
            <a:gd name="connsiteX71" fmla="*/ 5818187 w 18517828"/>
            <a:gd name="connsiteY71" fmla="*/ 587859 h 1526147"/>
            <a:gd name="connsiteX72" fmla="*/ 5429250 w 18517828"/>
            <a:gd name="connsiteY72" fmla="*/ 651359 h 1526147"/>
            <a:gd name="connsiteX73" fmla="*/ 5310187 w 18517828"/>
            <a:gd name="connsiteY73" fmla="*/ 167171 h 1526147"/>
            <a:gd name="connsiteX74" fmla="*/ 5230812 w 18517828"/>
            <a:gd name="connsiteY74" fmla="*/ 564046 h 1526147"/>
            <a:gd name="connsiteX75" fmla="*/ 5080000 w 18517828"/>
            <a:gd name="connsiteY75" fmla="*/ 730734 h 1526147"/>
            <a:gd name="connsiteX76" fmla="*/ 4913312 w 18517828"/>
            <a:gd name="connsiteY76" fmla="*/ 524359 h 1526147"/>
            <a:gd name="connsiteX77" fmla="*/ 4683125 w 18517828"/>
            <a:gd name="connsiteY77" fmla="*/ 135421 h 1526147"/>
            <a:gd name="connsiteX78" fmla="*/ 4532312 w 18517828"/>
            <a:gd name="connsiteY78" fmla="*/ 421171 h 1526147"/>
            <a:gd name="connsiteX79" fmla="*/ 4357687 w 18517828"/>
            <a:gd name="connsiteY79" fmla="*/ 532296 h 1526147"/>
            <a:gd name="connsiteX80" fmla="*/ 4151312 w 18517828"/>
            <a:gd name="connsiteY80" fmla="*/ 429109 h 1526147"/>
            <a:gd name="connsiteX81" fmla="*/ 3873525 w 18517828"/>
            <a:gd name="connsiteY81" fmla="*/ 651358 h 1526147"/>
            <a:gd name="connsiteX82" fmla="*/ 3667359 w 18517828"/>
            <a:gd name="connsiteY82" fmla="*/ 667375 h 1526147"/>
            <a:gd name="connsiteX83" fmla="*/ 3278169 w 18517828"/>
            <a:gd name="connsiteY83" fmla="*/ 254484 h 1526147"/>
            <a:gd name="connsiteX84" fmla="*/ 3095625 w 18517828"/>
            <a:gd name="connsiteY84" fmla="*/ 691074 h 1526147"/>
            <a:gd name="connsiteX85" fmla="*/ 2905125 w 18517828"/>
            <a:gd name="connsiteY85" fmla="*/ 270359 h 1526147"/>
            <a:gd name="connsiteX86" fmla="*/ 2698731 w 18517828"/>
            <a:gd name="connsiteY86" fmla="*/ 214738 h 1526147"/>
            <a:gd name="connsiteX87" fmla="*/ 2532062 w 18517828"/>
            <a:gd name="connsiteY87" fmla="*/ 619609 h 1526147"/>
            <a:gd name="connsiteX88" fmla="*/ 2325687 w 18517828"/>
            <a:gd name="connsiteY88" fmla="*/ 516421 h 1526147"/>
            <a:gd name="connsiteX89" fmla="*/ 2159000 w 18517828"/>
            <a:gd name="connsiteY89" fmla="*/ 532296 h 1526147"/>
            <a:gd name="connsiteX90" fmla="*/ 1976437 w 18517828"/>
            <a:gd name="connsiteY90" fmla="*/ 452921 h 1526147"/>
            <a:gd name="connsiteX91" fmla="*/ 1682732 w 18517828"/>
            <a:gd name="connsiteY91" fmla="*/ 327 h 1526147"/>
            <a:gd name="connsiteX92" fmla="*/ 1381161 w 18517828"/>
            <a:gd name="connsiteY92" fmla="*/ 397242 h 1526147"/>
            <a:gd name="connsiteX93" fmla="*/ 1119187 w 18517828"/>
            <a:gd name="connsiteY93" fmla="*/ 548171 h 1526147"/>
            <a:gd name="connsiteX94" fmla="*/ 825500 w 18517828"/>
            <a:gd name="connsiteY94" fmla="*/ 516421 h 1526147"/>
            <a:gd name="connsiteX95" fmla="*/ 642937 w 18517828"/>
            <a:gd name="connsiteY95" fmla="*/ 405296 h 1526147"/>
            <a:gd name="connsiteX96" fmla="*/ 531812 w 18517828"/>
            <a:gd name="connsiteY96" fmla="*/ 103671 h 1526147"/>
            <a:gd name="connsiteX97" fmla="*/ 365125 w 18517828"/>
            <a:gd name="connsiteY97" fmla="*/ 492609 h 1526147"/>
            <a:gd name="connsiteX98" fmla="*/ 238125 w 18517828"/>
            <a:gd name="connsiteY98" fmla="*/ 103671 h 1526147"/>
            <a:gd name="connsiteX99" fmla="*/ 150812 w 18517828"/>
            <a:gd name="connsiteY99" fmla="*/ 159234 h 1526147"/>
            <a:gd name="connsiteX100" fmla="*/ 0 w 18517828"/>
            <a:gd name="connsiteY100" fmla="*/ 71921 h 1526147"/>
            <a:gd name="connsiteX0" fmla="*/ 0 w 18517828"/>
            <a:gd name="connsiteY0" fmla="*/ 71921 h 1555197"/>
            <a:gd name="connsiteX1" fmla="*/ 7937 w 18517828"/>
            <a:gd name="connsiteY1" fmla="*/ 1246671 h 1555197"/>
            <a:gd name="connsiteX2" fmla="*/ 87312 w 18517828"/>
            <a:gd name="connsiteY2" fmla="*/ 1151421 h 1555197"/>
            <a:gd name="connsiteX3" fmla="*/ 158750 w 18517828"/>
            <a:gd name="connsiteY3" fmla="*/ 1095859 h 1555197"/>
            <a:gd name="connsiteX4" fmla="*/ 222250 w 18517828"/>
            <a:gd name="connsiteY4" fmla="*/ 1183171 h 1555197"/>
            <a:gd name="connsiteX5" fmla="*/ 373062 w 18517828"/>
            <a:gd name="connsiteY5" fmla="*/ 1151421 h 1555197"/>
            <a:gd name="connsiteX6" fmla="*/ 603250 w 18517828"/>
            <a:gd name="connsiteY6" fmla="*/ 960921 h 1555197"/>
            <a:gd name="connsiteX7" fmla="*/ 976312 w 18517828"/>
            <a:gd name="connsiteY7" fmla="*/ 1016484 h 1555197"/>
            <a:gd name="connsiteX8" fmla="*/ 1341437 w 18517828"/>
            <a:gd name="connsiteY8" fmla="*/ 1167296 h 1555197"/>
            <a:gd name="connsiteX9" fmla="*/ 1674812 w 18517828"/>
            <a:gd name="connsiteY9" fmla="*/ 1302234 h 1555197"/>
            <a:gd name="connsiteX10" fmla="*/ 2198687 w 18517828"/>
            <a:gd name="connsiteY10" fmla="*/ 1262546 h 1555197"/>
            <a:gd name="connsiteX11" fmla="*/ 2619375 w 18517828"/>
            <a:gd name="connsiteY11" fmla="*/ 921234 h 1555197"/>
            <a:gd name="connsiteX12" fmla="*/ 2730500 w 18517828"/>
            <a:gd name="connsiteY12" fmla="*/ 857734 h 1555197"/>
            <a:gd name="connsiteX13" fmla="*/ 2944812 w 18517828"/>
            <a:gd name="connsiteY13" fmla="*/ 937109 h 1555197"/>
            <a:gd name="connsiteX14" fmla="*/ 3151187 w 18517828"/>
            <a:gd name="connsiteY14" fmla="*/ 1199046 h 1555197"/>
            <a:gd name="connsiteX15" fmla="*/ 3333750 w 18517828"/>
            <a:gd name="connsiteY15" fmla="*/ 706921 h 1555197"/>
            <a:gd name="connsiteX16" fmla="*/ 3476625 w 18517828"/>
            <a:gd name="connsiteY16" fmla="*/ 738671 h 1555197"/>
            <a:gd name="connsiteX17" fmla="*/ 3770312 w 18517828"/>
            <a:gd name="connsiteY17" fmla="*/ 1087921 h 1555197"/>
            <a:gd name="connsiteX18" fmla="*/ 3929050 w 18517828"/>
            <a:gd name="connsiteY18" fmla="*/ 1341921 h 1555197"/>
            <a:gd name="connsiteX19" fmla="*/ 4175125 w 18517828"/>
            <a:gd name="connsiteY19" fmla="*/ 873609 h 1555197"/>
            <a:gd name="connsiteX20" fmla="*/ 4325937 w 18517828"/>
            <a:gd name="connsiteY20" fmla="*/ 1048234 h 1555197"/>
            <a:gd name="connsiteX21" fmla="*/ 4397347 w 18517828"/>
            <a:gd name="connsiteY21" fmla="*/ 1326046 h 1555197"/>
            <a:gd name="connsiteX22" fmla="*/ 4548134 w 18517828"/>
            <a:gd name="connsiteY22" fmla="*/ 1175250 h 1555197"/>
            <a:gd name="connsiteX23" fmla="*/ 4683125 w 18517828"/>
            <a:gd name="connsiteY23" fmla="*/ 1214921 h 1555197"/>
            <a:gd name="connsiteX24" fmla="*/ 4802187 w 18517828"/>
            <a:gd name="connsiteY24" fmla="*/ 865671 h 1555197"/>
            <a:gd name="connsiteX25" fmla="*/ 4929187 w 18517828"/>
            <a:gd name="connsiteY25" fmla="*/ 1008546 h 1555197"/>
            <a:gd name="connsiteX26" fmla="*/ 5143537 w 18517828"/>
            <a:gd name="connsiteY26" fmla="*/ 802230 h 1555197"/>
            <a:gd name="connsiteX27" fmla="*/ 5278446 w 18517828"/>
            <a:gd name="connsiteY27" fmla="*/ 913335 h 1555197"/>
            <a:gd name="connsiteX28" fmla="*/ 5770562 w 18517828"/>
            <a:gd name="connsiteY28" fmla="*/ 691046 h 1555197"/>
            <a:gd name="connsiteX29" fmla="*/ 6064281 w 18517828"/>
            <a:gd name="connsiteY29" fmla="*/ 1048242 h 1555197"/>
            <a:gd name="connsiteX30" fmla="*/ 6350000 w 18517828"/>
            <a:gd name="connsiteY30" fmla="*/ 667234 h 1555197"/>
            <a:gd name="connsiteX31" fmla="*/ 6524625 w 18517828"/>
            <a:gd name="connsiteY31" fmla="*/ 810109 h 1555197"/>
            <a:gd name="connsiteX32" fmla="*/ 6651625 w 18517828"/>
            <a:gd name="connsiteY32" fmla="*/ 1135546 h 1555197"/>
            <a:gd name="connsiteX33" fmla="*/ 7016750 w 18517828"/>
            <a:gd name="connsiteY33" fmla="*/ 778359 h 1555197"/>
            <a:gd name="connsiteX34" fmla="*/ 7144513 w 18517828"/>
            <a:gd name="connsiteY34" fmla="*/ 701686 h 1555197"/>
            <a:gd name="connsiteX35" fmla="*/ 7322039 w 18517828"/>
            <a:gd name="connsiteY35" fmla="*/ 828516 h 1555197"/>
            <a:gd name="connsiteX36" fmla="*/ 7897284 w 18517828"/>
            <a:gd name="connsiteY36" fmla="*/ 1420554 h 1555197"/>
            <a:gd name="connsiteX37" fmla="*/ 8413874 w 18517828"/>
            <a:gd name="connsiteY37" fmla="*/ 1046416 h 1555197"/>
            <a:gd name="connsiteX38" fmla="*/ 8294687 w 18517828"/>
            <a:gd name="connsiteY38" fmla="*/ 1508609 h 1555197"/>
            <a:gd name="connsiteX39" fmla="*/ 9562848 w 18517828"/>
            <a:gd name="connsiteY39" fmla="*/ 1479662 h 1555197"/>
            <a:gd name="connsiteX40" fmla="*/ 9303448 w 18517828"/>
            <a:gd name="connsiteY40" fmla="*/ 717065 h 1555197"/>
            <a:gd name="connsiteX41" fmla="*/ 10010231 w 18517828"/>
            <a:gd name="connsiteY41" fmla="*/ 640092 h 1555197"/>
            <a:gd name="connsiteX42" fmla="*/ 11142981 w 18517828"/>
            <a:gd name="connsiteY42" fmla="*/ 687328 h 1555197"/>
            <a:gd name="connsiteX43" fmla="*/ 11398186 w 18517828"/>
            <a:gd name="connsiteY43" fmla="*/ 1158994 h 1555197"/>
            <a:gd name="connsiteX44" fmla="*/ 11524361 w 18517828"/>
            <a:gd name="connsiteY44" fmla="*/ 804822 h 1555197"/>
            <a:gd name="connsiteX45" fmla="*/ 12002219 w 18517828"/>
            <a:gd name="connsiteY45" fmla="*/ 1336506 h 1555197"/>
            <a:gd name="connsiteX46" fmla="*/ 12692504 w 18517828"/>
            <a:gd name="connsiteY46" fmla="*/ 1223665 h 1555197"/>
            <a:gd name="connsiteX47" fmla="*/ 13272097 w 18517828"/>
            <a:gd name="connsiteY47" fmla="*/ 1295487 h 1555197"/>
            <a:gd name="connsiteX48" fmla="*/ 13932806 w 18517828"/>
            <a:gd name="connsiteY48" fmla="*/ 964077 h 1555197"/>
            <a:gd name="connsiteX49" fmla="*/ 14804823 w 18517828"/>
            <a:gd name="connsiteY49" fmla="*/ 1210969 h 1555197"/>
            <a:gd name="connsiteX50" fmla="*/ 16407304 w 18517828"/>
            <a:gd name="connsiteY50" fmla="*/ 917274 h 1555197"/>
            <a:gd name="connsiteX51" fmla="*/ 18282650 w 18517828"/>
            <a:gd name="connsiteY51" fmla="*/ 1228575 h 1555197"/>
            <a:gd name="connsiteX52" fmla="*/ 18445732 w 18517828"/>
            <a:gd name="connsiteY52" fmla="*/ 921180 h 1555197"/>
            <a:gd name="connsiteX53" fmla="*/ 17416059 w 18517828"/>
            <a:gd name="connsiteY53" fmla="*/ 596412 h 1555197"/>
            <a:gd name="connsiteX54" fmla="*/ 14375278 w 18517828"/>
            <a:gd name="connsiteY54" fmla="*/ 488595 h 1555197"/>
            <a:gd name="connsiteX55" fmla="*/ 12585709 w 18517828"/>
            <a:gd name="connsiteY55" fmla="*/ 560428 h 1555197"/>
            <a:gd name="connsiteX56" fmla="*/ 11461271 w 18517828"/>
            <a:gd name="connsiteY56" fmla="*/ 549489 h 1555197"/>
            <a:gd name="connsiteX57" fmla="*/ 10089107 w 18517828"/>
            <a:gd name="connsiteY57" fmla="*/ 616013 h 1555197"/>
            <a:gd name="connsiteX58" fmla="*/ 9065895 w 18517828"/>
            <a:gd name="connsiteY58" fmla="*/ 596602 h 1555197"/>
            <a:gd name="connsiteX59" fmla="*/ 8599213 w 18517828"/>
            <a:gd name="connsiteY59" fmla="*/ 762313 h 1555197"/>
            <a:gd name="connsiteX60" fmla="*/ 8143875 w 18517828"/>
            <a:gd name="connsiteY60" fmla="*/ 937109 h 1555197"/>
            <a:gd name="connsiteX61" fmla="*/ 7712960 w 18517828"/>
            <a:gd name="connsiteY61" fmla="*/ 1072558 h 1555197"/>
            <a:gd name="connsiteX62" fmla="*/ 7239043 w 18517828"/>
            <a:gd name="connsiteY62" fmla="*/ 548155 h 1555197"/>
            <a:gd name="connsiteX63" fmla="*/ 7159659 w 18517828"/>
            <a:gd name="connsiteY63" fmla="*/ 135420 h 1555197"/>
            <a:gd name="connsiteX64" fmla="*/ 7024687 w 18517828"/>
            <a:gd name="connsiteY64" fmla="*/ 571984 h 1555197"/>
            <a:gd name="connsiteX65" fmla="*/ 6802451 w 18517828"/>
            <a:gd name="connsiteY65" fmla="*/ 317984 h 1555197"/>
            <a:gd name="connsiteX66" fmla="*/ 6699250 w 18517828"/>
            <a:gd name="connsiteY66" fmla="*/ 564046 h 1555197"/>
            <a:gd name="connsiteX67" fmla="*/ 6564312 w 18517828"/>
            <a:gd name="connsiteY67" fmla="*/ 627546 h 1555197"/>
            <a:gd name="connsiteX68" fmla="*/ 6246866 w 18517828"/>
            <a:gd name="connsiteY68" fmla="*/ 183055 h 1555197"/>
            <a:gd name="connsiteX69" fmla="*/ 6151562 w 18517828"/>
            <a:gd name="connsiteY69" fmla="*/ 532296 h 1555197"/>
            <a:gd name="connsiteX70" fmla="*/ 5984875 w 18517828"/>
            <a:gd name="connsiteY70" fmla="*/ 659296 h 1555197"/>
            <a:gd name="connsiteX71" fmla="*/ 5818187 w 18517828"/>
            <a:gd name="connsiteY71" fmla="*/ 587859 h 1555197"/>
            <a:gd name="connsiteX72" fmla="*/ 5429250 w 18517828"/>
            <a:gd name="connsiteY72" fmla="*/ 651359 h 1555197"/>
            <a:gd name="connsiteX73" fmla="*/ 5310187 w 18517828"/>
            <a:gd name="connsiteY73" fmla="*/ 167171 h 1555197"/>
            <a:gd name="connsiteX74" fmla="*/ 5230812 w 18517828"/>
            <a:gd name="connsiteY74" fmla="*/ 564046 h 1555197"/>
            <a:gd name="connsiteX75" fmla="*/ 5080000 w 18517828"/>
            <a:gd name="connsiteY75" fmla="*/ 730734 h 1555197"/>
            <a:gd name="connsiteX76" fmla="*/ 4913312 w 18517828"/>
            <a:gd name="connsiteY76" fmla="*/ 524359 h 1555197"/>
            <a:gd name="connsiteX77" fmla="*/ 4683125 w 18517828"/>
            <a:gd name="connsiteY77" fmla="*/ 135421 h 1555197"/>
            <a:gd name="connsiteX78" fmla="*/ 4532312 w 18517828"/>
            <a:gd name="connsiteY78" fmla="*/ 421171 h 1555197"/>
            <a:gd name="connsiteX79" fmla="*/ 4357687 w 18517828"/>
            <a:gd name="connsiteY79" fmla="*/ 532296 h 1555197"/>
            <a:gd name="connsiteX80" fmla="*/ 4151312 w 18517828"/>
            <a:gd name="connsiteY80" fmla="*/ 429109 h 1555197"/>
            <a:gd name="connsiteX81" fmla="*/ 3873525 w 18517828"/>
            <a:gd name="connsiteY81" fmla="*/ 651358 h 1555197"/>
            <a:gd name="connsiteX82" fmla="*/ 3667359 w 18517828"/>
            <a:gd name="connsiteY82" fmla="*/ 667375 h 1555197"/>
            <a:gd name="connsiteX83" fmla="*/ 3278169 w 18517828"/>
            <a:gd name="connsiteY83" fmla="*/ 254484 h 1555197"/>
            <a:gd name="connsiteX84" fmla="*/ 3095625 w 18517828"/>
            <a:gd name="connsiteY84" fmla="*/ 691074 h 1555197"/>
            <a:gd name="connsiteX85" fmla="*/ 2905125 w 18517828"/>
            <a:gd name="connsiteY85" fmla="*/ 270359 h 1555197"/>
            <a:gd name="connsiteX86" fmla="*/ 2698731 w 18517828"/>
            <a:gd name="connsiteY86" fmla="*/ 214738 h 1555197"/>
            <a:gd name="connsiteX87" fmla="*/ 2532062 w 18517828"/>
            <a:gd name="connsiteY87" fmla="*/ 619609 h 1555197"/>
            <a:gd name="connsiteX88" fmla="*/ 2325687 w 18517828"/>
            <a:gd name="connsiteY88" fmla="*/ 516421 h 1555197"/>
            <a:gd name="connsiteX89" fmla="*/ 2159000 w 18517828"/>
            <a:gd name="connsiteY89" fmla="*/ 532296 h 1555197"/>
            <a:gd name="connsiteX90" fmla="*/ 1976437 w 18517828"/>
            <a:gd name="connsiteY90" fmla="*/ 452921 h 1555197"/>
            <a:gd name="connsiteX91" fmla="*/ 1682732 w 18517828"/>
            <a:gd name="connsiteY91" fmla="*/ 327 h 1555197"/>
            <a:gd name="connsiteX92" fmla="*/ 1381161 w 18517828"/>
            <a:gd name="connsiteY92" fmla="*/ 397242 h 1555197"/>
            <a:gd name="connsiteX93" fmla="*/ 1119187 w 18517828"/>
            <a:gd name="connsiteY93" fmla="*/ 548171 h 1555197"/>
            <a:gd name="connsiteX94" fmla="*/ 825500 w 18517828"/>
            <a:gd name="connsiteY94" fmla="*/ 516421 h 1555197"/>
            <a:gd name="connsiteX95" fmla="*/ 642937 w 18517828"/>
            <a:gd name="connsiteY95" fmla="*/ 405296 h 1555197"/>
            <a:gd name="connsiteX96" fmla="*/ 531812 w 18517828"/>
            <a:gd name="connsiteY96" fmla="*/ 103671 h 1555197"/>
            <a:gd name="connsiteX97" fmla="*/ 365125 w 18517828"/>
            <a:gd name="connsiteY97" fmla="*/ 492609 h 1555197"/>
            <a:gd name="connsiteX98" fmla="*/ 238125 w 18517828"/>
            <a:gd name="connsiteY98" fmla="*/ 103671 h 1555197"/>
            <a:gd name="connsiteX99" fmla="*/ 150812 w 18517828"/>
            <a:gd name="connsiteY99" fmla="*/ 159234 h 1555197"/>
            <a:gd name="connsiteX100" fmla="*/ 0 w 18517828"/>
            <a:gd name="connsiteY100" fmla="*/ 71921 h 1555197"/>
            <a:gd name="connsiteX0" fmla="*/ 0 w 18517828"/>
            <a:gd name="connsiteY0" fmla="*/ 71921 h 1541666"/>
            <a:gd name="connsiteX1" fmla="*/ 7937 w 18517828"/>
            <a:gd name="connsiteY1" fmla="*/ 1246671 h 1541666"/>
            <a:gd name="connsiteX2" fmla="*/ 87312 w 18517828"/>
            <a:gd name="connsiteY2" fmla="*/ 1151421 h 1541666"/>
            <a:gd name="connsiteX3" fmla="*/ 158750 w 18517828"/>
            <a:gd name="connsiteY3" fmla="*/ 1095859 h 1541666"/>
            <a:gd name="connsiteX4" fmla="*/ 222250 w 18517828"/>
            <a:gd name="connsiteY4" fmla="*/ 1183171 h 1541666"/>
            <a:gd name="connsiteX5" fmla="*/ 373062 w 18517828"/>
            <a:gd name="connsiteY5" fmla="*/ 1151421 h 1541666"/>
            <a:gd name="connsiteX6" fmla="*/ 603250 w 18517828"/>
            <a:gd name="connsiteY6" fmla="*/ 960921 h 1541666"/>
            <a:gd name="connsiteX7" fmla="*/ 976312 w 18517828"/>
            <a:gd name="connsiteY7" fmla="*/ 1016484 h 1541666"/>
            <a:gd name="connsiteX8" fmla="*/ 1341437 w 18517828"/>
            <a:gd name="connsiteY8" fmla="*/ 1167296 h 1541666"/>
            <a:gd name="connsiteX9" fmla="*/ 1674812 w 18517828"/>
            <a:gd name="connsiteY9" fmla="*/ 1302234 h 1541666"/>
            <a:gd name="connsiteX10" fmla="*/ 2198687 w 18517828"/>
            <a:gd name="connsiteY10" fmla="*/ 1262546 h 1541666"/>
            <a:gd name="connsiteX11" fmla="*/ 2619375 w 18517828"/>
            <a:gd name="connsiteY11" fmla="*/ 921234 h 1541666"/>
            <a:gd name="connsiteX12" fmla="*/ 2730500 w 18517828"/>
            <a:gd name="connsiteY12" fmla="*/ 857734 h 1541666"/>
            <a:gd name="connsiteX13" fmla="*/ 2944812 w 18517828"/>
            <a:gd name="connsiteY13" fmla="*/ 937109 h 1541666"/>
            <a:gd name="connsiteX14" fmla="*/ 3151187 w 18517828"/>
            <a:gd name="connsiteY14" fmla="*/ 1199046 h 1541666"/>
            <a:gd name="connsiteX15" fmla="*/ 3333750 w 18517828"/>
            <a:gd name="connsiteY15" fmla="*/ 706921 h 1541666"/>
            <a:gd name="connsiteX16" fmla="*/ 3476625 w 18517828"/>
            <a:gd name="connsiteY16" fmla="*/ 738671 h 1541666"/>
            <a:gd name="connsiteX17" fmla="*/ 3770312 w 18517828"/>
            <a:gd name="connsiteY17" fmla="*/ 1087921 h 1541666"/>
            <a:gd name="connsiteX18" fmla="*/ 3929050 w 18517828"/>
            <a:gd name="connsiteY18" fmla="*/ 1341921 h 1541666"/>
            <a:gd name="connsiteX19" fmla="*/ 4175125 w 18517828"/>
            <a:gd name="connsiteY19" fmla="*/ 873609 h 1541666"/>
            <a:gd name="connsiteX20" fmla="*/ 4325937 w 18517828"/>
            <a:gd name="connsiteY20" fmla="*/ 1048234 h 1541666"/>
            <a:gd name="connsiteX21" fmla="*/ 4397347 w 18517828"/>
            <a:gd name="connsiteY21" fmla="*/ 1326046 h 1541666"/>
            <a:gd name="connsiteX22" fmla="*/ 4548134 w 18517828"/>
            <a:gd name="connsiteY22" fmla="*/ 1175250 h 1541666"/>
            <a:gd name="connsiteX23" fmla="*/ 4683125 w 18517828"/>
            <a:gd name="connsiteY23" fmla="*/ 1214921 h 1541666"/>
            <a:gd name="connsiteX24" fmla="*/ 4802187 w 18517828"/>
            <a:gd name="connsiteY24" fmla="*/ 865671 h 1541666"/>
            <a:gd name="connsiteX25" fmla="*/ 4929187 w 18517828"/>
            <a:gd name="connsiteY25" fmla="*/ 1008546 h 1541666"/>
            <a:gd name="connsiteX26" fmla="*/ 5143537 w 18517828"/>
            <a:gd name="connsiteY26" fmla="*/ 802230 h 1541666"/>
            <a:gd name="connsiteX27" fmla="*/ 5278446 w 18517828"/>
            <a:gd name="connsiteY27" fmla="*/ 913335 h 1541666"/>
            <a:gd name="connsiteX28" fmla="*/ 5770562 w 18517828"/>
            <a:gd name="connsiteY28" fmla="*/ 691046 h 1541666"/>
            <a:gd name="connsiteX29" fmla="*/ 6064281 w 18517828"/>
            <a:gd name="connsiteY29" fmla="*/ 1048242 h 1541666"/>
            <a:gd name="connsiteX30" fmla="*/ 6350000 w 18517828"/>
            <a:gd name="connsiteY30" fmla="*/ 667234 h 1541666"/>
            <a:gd name="connsiteX31" fmla="*/ 6524625 w 18517828"/>
            <a:gd name="connsiteY31" fmla="*/ 810109 h 1541666"/>
            <a:gd name="connsiteX32" fmla="*/ 6651625 w 18517828"/>
            <a:gd name="connsiteY32" fmla="*/ 1135546 h 1541666"/>
            <a:gd name="connsiteX33" fmla="*/ 7016750 w 18517828"/>
            <a:gd name="connsiteY33" fmla="*/ 778359 h 1541666"/>
            <a:gd name="connsiteX34" fmla="*/ 7144513 w 18517828"/>
            <a:gd name="connsiteY34" fmla="*/ 701686 h 1541666"/>
            <a:gd name="connsiteX35" fmla="*/ 7322039 w 18517828"/>
            <a:gd name="connsiteY35" fmla="*/ 828516 h 1541666"/>
            <a:gd name="connsiteX36" fmla="*/ 7897284 w 18517828"/>
            <a:gd name="connsiteY36" fmla="*/ 1420554 h 1541666"/>
            <a:gd name="connsiteX37" fmla="*/ 8413874 w 18517828"/>
            <a:gd name="connsiteY37" fmla="*/ 1046416 h 1541666"/>
            <a:gd name="connsiteX38" fmla="*/ 8949480 w 18517828"/>
            <a:gd name="connsiteY38" fmla="*/ 1476565 h 1541666"/>
            <a:gd name="connsiteX39" fmla="*/ 9562848 w 18517828"/>
            <a:gd name="connsiteY39" fmla="*/ 1479662 h 1541666"/>
            <a:gd name="connsiteX40" fmla="*/ 9303448 w 18517828"/>
            <a:gd name="connsiteY40" fmla="*/ 717065 h 1541666"/>
            <a:gd name="connsiteX41" fmla="*/ 10010231 w 18517828"/>
            <a:gd name="connsiteY41" fmla="*/ 640092 h 1541666"/>
            <a:gd name="connsiteX42" fmla="*/ 11142981 w 18517828"/>
            <a:gd name="connsiteY42" fmla="*/ 687328 h 1541666"/>
            <a:gd name="connsiteX43" fmla="*/ 11398186 w 18517828"/>
            <a:gd name="connsiteY43" fmla="*/ 1158994 h 1541666"/>
            <a:gd name="connsiteX44" fmla="*/ 11524361 w 18517828"/>
            <a:gd name="connsiteY44" fmla="*/ 804822 h 1541666"/>
            <a:gd name="connsiteX45" fmla="*/ 12002219 w 18517828"/>
            <a:gd name="connsiteY45" fmla="*/ 1336506 h 1541666"/>
            <a:gd name="connsiteX46" fmla="*/ 12692504 w 18517828"/>
            <a:gd name="connsiteY46" fmla="*/ 1223665 h 1541666"/>
            <a:gd name="connsiteX47" fmla="*/ 13272097 w 18517828"/>
            <a:gd name="connsiteY47" fmla="*/ 1295487 h 1541666"/>
            <a:gd name="connsiteX48" fmla="*/ 13932806 w 18517828"/>
            <a:gd name="connsiteY48" fmla="*/ 964077 h 1541666"/>
            <a:gd name="connsiteX49" fmla="*/ 14804823 w 18517828"/>
            <a:gd name="connsiteY49" fmla="*/ 1210969 h 1541666"/>
            <a:gd name="connsiteX50" fmla="*/ 16407304 w 18517828"/>
            <a:gd name="connsiteY50" fmla="*/ 917274 h 1541666"/>
            <a:gd name="connsiteX51" fmla="*/ 18282650 w 18517828"/>
            <a:gd name="connsiteY51" fmla="*/ 1228575 h 1541666"/>
            <a:gd name="connsiteX52" fmla="*/ 18445732 w 18517828"/>
            <a:gd name="connsiteY52" fmla="*/ 921180 h 1541666"/>
            <a:gd name="connsiteX53" fmla="*/ 17416059 w 18517828"/>
            <a:gd name="connsiteY53" fmla="*/ 596412 h 1541666"/>
            <a:gd name="connsiteX54" fmla="*/ 14375278 w 18517828"/>
            <a:gd name="connsiteY54" fmla="*/ 488595 h 1541666"/>
            <a:gd name="connsiteX55" fmla="*/ 12585709 w 18517828"/>
            <a:gd name="connsiteY55" fmla="*/ 560428 h 1541666"/>
            <a:gd name="connsiteX56" fmla="*/ 11461271 w 18517828"/>
            <a:gd name="connsiteY56" fmla="*/ 549489 h 1541666"/>
            <a:gd name="connsiteX57" fmla="*/ 10089107 w 18517828"/>
            <a:gd name="connsiteY57" fmla="*/ 616013 h 1541666"/>
            <a:gd name="connsiteX58" fmla="*/ 9065895 w 18517828"/>
            <a:gd name="connsiteY58" fmla="*/ 596602 h 1541666"/>
            <a:gd name="connsiteX59" fmla="*/ 8599213 w 18517828"/>
            <a:gd name="connsiteY59" fmla="*/ 762313 h 1541666"/>
            <a:gd name="connsiteX60" fmla="*/ 8143875 w 18517828"/>
            <a:gd name="connsiteY60" fmla="*/ 937109 h 1541666"/>
            <a:gd name="connsiteX61" fmla="*/ 7712960 w 18517828"/>
            <a:gd name="connsiteY61" fmla="*/ 1072558 h 1541666"/>
            <a:gd name="connsiteX62" fmla="*/ 7239043 w 18517828"/>
            <a:gd name="connsiteY62" fmla="*/ 548155 h 1541666"/>
            <a:gd name="connsiteX63" fmla="*/ 7159659 w 18517828"/>
            <a:gd name="connsiteY63" fmla="*/ 135420 h 1541666"/>
            <a:gd name="connsiteX64" fmla="*/ 7024687 w 18517828"/>
            <a:gd name="connsiteY64" fmla="*/ 571984 h 1541666"/>
            <a:gd name="connsiteX65" fmla="*/ 6802451 w 18517828"/>
            <a:gd name="connsiteY65" fmla="*/ 317984 h 1541666"/>
            <a:gd name="connsiteX66" fmla="*/ 6699250 w 18517828"/>
            <a:gd name="connsiteY66" fmla="*/ 564046 h 1541666"/>
            <a:gd name="connsiteX67" fmla="*/ 6564312 w 18517828"/>
            <a:gd name="connsiteY67" fmla="*/ 627546 h 1541666"/>
            <a:gd name="connsiteX68" fmla="*/ 6246866 w 18517828"/>
            <a:gd name="connsiteY68" fmla="*/ 183055 h 1541666"/>
            <a:gd name="connsiteX69" fmla="*/ 6151562 w 18517828"/>
            <a:gd name="connsiteY69" fmla="*/ 532296 h 1541666"/>
            <a:gd name="connsiteX70" fmla="*/ 5984875 w 18517828"/>
            <a:gd name="connsiteY70" fmla="*/ 659296 h 1541666"/>
            <a:gd name="connsiteX71" fmla="*/ 5818187 w 18517828"/>
            <a:gd name="connsiteY71" fmla="*/ 587859 h 1541666"/>
            <a:gd name="connsiteX72" fmla="*/ 5429250 w 18517828"/>
            <a:gd name="connsiteY72" fmla="*/ 651359 h 1541666"/>
            <a:gd name="connsiteX73" fmla="*/ 5310187 w 18517828"/>
            <a:gd name="connsiteY73" fmla="*/ 167171 h 1541666"/>
            <a:gd name="connsiteX74" fmla="*/ 5230812 w 18517828"/>
            <a:gd name="connsiteY74" fmla="*/ 564046 h 1541666"/>
            <a:gd name="connsiteX75" fmla="*/ 5080000 w 18517828"/>
            <a:gd name="connsiteY75" fmla="*/ 730734 h 1541666"/>
            <a:gd name="connsiteX76" fmla="*/ 4913312 w 18517828"/>
            <a:gd name="connsiteY76" fmla="*/ 524359 h 1541666"/>
            <a:gd name="connsiteX77" fmla="*/ 4683125 w 18517828"/>
            <a:gd name="connsiteY77" fmla="*/ 135421 h 1541666"/>
            <a:gd name="connsiteX78" fmla="*/ 4532312 w 18517828"/>
            <a:gd name="connsiteY78" fmla="*/ 421171 h 1541666"/>
            <a:gd name="connsiteX79" fmla="*/ 4357687 w 18517828"/>
            <a:gd name="connsiteY79" fmla="*/ 532296 h 1541666"/>
            <a:gd name="connsiteX80" fmla="*/ 4151312 w 18517828"/>
            <a:gd name="connsiteY80" fmla="*/ 429109 h 1541666"/>
            <a:gd name="connsiteX81" fmla="*/ 3873525 w 18517828"/>
            <a:gd name="connsiteY81" fmla="*/ 651358 h 1541666"/>
            <a:gd name="connsiteX82" fmla="*/ 3667359 w 18517828"/>
            <a:gd name="connsiteY82" fmla="*/ 667375 h 1541666"/>
            <a:gd name="connsiteX83" fmla="*/ 3278169 w 18517828"/>
            <a:gd name="connsiteY83" fmla="*/ 254484 h 1541666"/>
            <a:gd name="connsiteX84" fmla="*/ 3095625 w 18517828"/>
            <a:gd name="connsiteY84" fmla="*/ 691074 h 1541666"/>
            <a:gd name="connsiteX85" fmla="*/ 2905125 w 18517828"/>
            <a:gd name="connsiteY85" fmla="*/ 270359 h 1541666"/>
            <a:gd name="connsiteX86" fmla="*/ 2698731 w 18517828"/>
            <a:gd name="connsiteY86" fmla="*/ 214738 h 1541666"/>
            <a:gd name="connsiteX87" fmla="*/ 2532062 w 18517828"/>
            <a:gd name="connsiteY87" fmla="*/ 619609 h 1541666"/>
            <a:gd name="connsiteX88" fmla="*/ 2325687 w 18517828"/>
            <a:gd name="connsiteY88" fmla="*/ 516421 h 1541666"/>
            <a:gd name="connsiteX89" fmla="*/ 2159000 w 18517828"/>
            <a:gd name="connsiteY89" fmla="*/ 532296 h 1541666"/>
            <a:gd name="connsiteX90" fmla="*/ 1976437 w 18517828"/>
            <a:gd name="connsiteY90" fmla="*/ 452921 h 1541666"/>
            <a:gd name="connsiteX91" fmla="*/ 1682732 w 18517828"/>
            <a:gd name="connsiteY91" fmla="*/ 327 h 1541666"/>
            <a:gd name="connsiteX92" fmla="*/ 1381161 w 18517828"/>
            <a:gd name="connsiteY92" fmla="*/ 397242 h 1541666"/>
            <a:gd name="connsiteX93" fmla="*/ 1119187 w 18517828"/>
            <a:gd name="connsiteY93" fmla="*/ 548171 h 1541666"/>
            <a:gd name="connsiteX94" fmla="*/ 825500 w 18517828"/>
            <a:gd name="connsiteY94" fmla="*/ 516421 h 1541666"/>
            <a:gd name="connsiteX95" fmla="*/ 642937 w 18517828"/>
            <a:gd name="connsiteY95" fmla="*/ 405296 h 1541666"/>
            <a:gd name="connsiteX96" fmla="*/ 531812 w 18517828"/>
            <a:gd name="connsiteY96" fmla="*/ 103671 h 1541666"/>
            <a:gd name="connsiteX97" fmla="*/ 365125 w 18517828"/>
            <a:gd name="connsiteY97" fmla="*/ 492609 h 1541666"/>
            <a:gd name="connsiteX98" fmla="*/ 238125 w 18517828"/>
            <a:gd name="connsiteY98" fmla="*/ 103671 h 1541666"/>
            <a:gd name="connsiteX99" fmla="*/ 150812 w 18517828"/>
            <a:gd name="connsiteY99" fmla="*/ 159234 h 1541666"/>
            <a:gd name="connsiteX100" fmla="*/ 0 w 18517828"/>
            <a:gd name="connsiteY100" fmla="*/ 71921 h 1541666"/>
            <a:gd name="connsiteX0" fmla="*/ 0 w 18517828"/>
            <a:gd name="connsiteY0" fmla="*/ 71921 h 1511192"/>
            <a:gd name="connsiteX1" fmla="*/ 7937 w 18517828"/>
            <a:gd name="connsiteY1" fmla="*/ 1246671 h 1511192"/>
            <a:gd name="connsiteX2" fmla="*/ 87312 w 18517828"/>
            <a:gd name="connsiteY2" fmla="*/ 1151421 h 1511192"/>
            <a:gd name="connsiteX3" fmla="*/ 158750 w 18517828"/>
            <a:gd name="connsiteY3" fmla="*/ 1095859 h 1511192"/>
            <a:gd name="connsiteX4" fmla="*/ 222250 w 18517828"/>
            <a:gd name="connsiteY4" fmla="*/ 1183171 h 1511192"/>
            <a:gd name="connsiteX5" fmla="*/ 373062 w 18517828"/>
            <a:gd name="connsiteY5" fmla="*/ 1151421 h 1511192"/>
            <a:gd name="connsiteX6" fmla="*/ 603250 w 18517828"/>
            <a:gd name="connsiteY6" fmla="*/ 960921 h 1511192"/>
            <a:gd name="connsiteX7" fmla="*/ 976312 w 18517828"/>
            <a:gd name="connsiteY7" fmla="*/ 1016484 h 1511192"/>
            <a:gd name="connsiteX8" fmla="*/ 1341437 w 18517828"/>
            <a:gd name="connsiteY8" fmla="*/ 1167296 h 1511192"/>
            <a:gd name="connsiteX9" fmla="*/ 1674812 w 18517828"/>
            <a:gd name="connsiteY9" fmla="*/ 1302234 h 1511192"/>
            <a:gd name="connsiteX10" fmla="*/ 2198687 w 18517828"/>
            <a:gd name="connsiteY10" fmla="*/ 1262546 h 1511192"/>
            <a:gd name="connsiteX11" fmla="*/ 2619375 w 18517828"/>
            <a:gd name="connsiteY11" fmla="*/ 921234 h 1511192"/>
            <a:gd name="connsiteX12" fmla="*/ 2730500 w 18517828"/>
            <a:gd name="connsiteY12" fmla="*/ 857734 h 1511192"/>
            <a:gd name="connsiteX13" fmla="*/ 2944812 w 18517828"/>
            <a:gd name="connsiteY13" fmla="*/ 937109 h 1511192"/>
            <a:gd name="connsiteX14" fmla="*/ 3151187 w 18517828"/>
            <a:gd name="connsiteY14" fmla="*/ 1199046 h 1511192"/>
            <a:gd name="connsiteX15" fmla="*/ 3333750 w 18517828"/>
            <a:gd name="connsiteY15" fmla="*/ 706921 h 1511192"/>
            <a:gd name="connsiteX16" fmla="*/ 3476625 w 18517828"/>
            <a:gd name="connsiteY16" fmla="*/ 738671 h 1511192"/>
            <a:gd name="connsiteX17" fmla="*/ 3770312 w 18517828"/>
            <a:gd name="connsiteY17" fmla="*/ 1087921 h 1511192"/>
            <a:gd name="connsiteX18" fmla="*/ 3929050 w 18517828"/>
            <a:gd name="connsiteY18" fmla="*/ 1341921 h 1511192"/>
            <a:gd name="connsiteX19" fmla="*/ 4175125 w 18517828"/>
            <a:gd name="connsiteY19" fmla="*/ 873609 h 1511192"/>
            <a:gd name="connsiteX20" fmla="*/ 4325937 w 18517828"/>
            <a:gd name="connsiteY20" fmla="*/ 1048234 h 1511192"/>
            <a:gd name="connsiteX21" fmla="*/ 4397347 w 18517828"/>
            <a:gd name="connsiteY21" fmla="*/ 1326046 h 1511192"/>
            <a:gd name="connsiteX22" fmla="*/ 4548134 w 18517828"/>
            <a:gd name="connsiteY22" fmla="*/ 1175250 h 1511192"/>
            <a:gd name="connsiteX23" fmla="*/ 4683125 w 18517828"/>
            <a:gd name="connsiteY23" fmla="*/ 1214921 h 1511192"/>
            <a:gd name="connsiteX24" fmla="*/ 4802187 w 18517828"/>
            <a:gd name="connsiteY24" fmla="*/ 865671 h 1511192"/>
            <a:gd name="connsiteX25" fmla="*/ 4929187 w 18517828"/>
            <a:gd name="connsiteY25" fmla="*/ 1008546 h 1511192"/>
            <a:gd name="connsiteX26" fmla="*/ 5143537 w 18517828"/>
            <a:gd name="connsiteY26" fmla="*/ 802230 h 1511192"/>
            <a:gd name="connsiteX27" fmla="*/ 5278446 w 18517828"/>
            <a:gd name="connsiteY27" fmla="*/ 913335 h 1511192"/>
            <a:gd name="connsiteX28" fmla="*/ 5770562 w 18517828"/>
            <a:gd name="connsiteY28" fmla="*/ 691046 h 1511192"/>
            <a:gd name="connsiteX29" fmla="*/ 6064281 w 18517828"/>
            <a:gd name="connsiteY29" fmla="*/ 1048242 h 1511192"/>
            <a:gd name="connsiteX30" fmla="*/ 6350000 w 18517828"/>
            <a:gd name="connsiteY30" fmla="*/ 667234 h 1511192"/>
            <a:gd name="connsiteX31" fmla="*/ 6524625 w 18517828"/>
            <a:gd name="connsiteY31" fmla="*/ 810109 h 1511192"/>
            <a:gd name="connsiteX32" fmla="*/ 6651625 w 18517828"/>
            <a:gd name="connsiteY32" fmla="*/ 1135546 h 1511192"/>
            <a:gd name="connsiteX33" fmla="*/ 7016750 w 18517828"/>
            <a:gd name="connsiteY33" fmla="*/ 778359 h 1511192"/>
            <a:gd name="connsiteX34" fmla="*/ 7144513 w 18517828"/>
            <a:gd name="connsiteY34" fmla="*/ 701686 h 1511192"/>
            <a:gd name="connsiteX35" fmla="*/ 7322039 w 18517828"/>
            <a:gd name="connsiteY35" fmla="*/ 828516 h 1511192"/>
            <a:gd name="connsiteX36" fmla="*/ 7897284 w 18517828"/>
            <a:gd name="connsiteY36" fmla="*/ 1420554 h 1511192"/>
            <a:gd name="connsiteX37" fmla="*/ 8413874 w 18517828"/>
            <a:gd name="connsiteY37" fmla="*/ 1046416 h 1511192"/>
            <a:gd name="connsiteX38" fmla="*/ 8949480 w 18517828"/>
            <a:gd name="connsiteY38" fmla="*/ 1476565 h 1511192"/>
            <a:gd name="connsiteX39" fmla="*/ 9562848 w 18517828"/>
            <a:gd name="connsiteY39" fmla="*/ 1479662 h 1511192"/>
            <a:gd name="connsiteX40" fmla="*/ 9892762 w 18517828"/>
            <a:gd name="connsiteY40" fmla="*/ 1134683 h 1511192"/>
            <a:gd name="connsiteX41" fmla="*/ 10010231 w 18517828"/>
            <a:gd name="connsiteY41" fmla="*/ 640092 h 1511192"/>
            <a:gd name="connsiteX42" fmla="*/ 11142981 w 18517828"/>
            <a:gd name="connsiteY42" fmla="*/ 687328 h 1511192"/>
            <a:gd name="connsiteX43" fmla="*/ 11398186 w 18517828"/>
            <a:gd name="connsiteY43" fmla="*/ 1158994 h 1511192"/>
            <a:gd name="connsiteX44" fmla="*/ 11524361 w 18517828"/>
            <a:gd name="connsiteY44" fmla="*/ 804822 h 1511192"/>
            <a:gd name="connsiteX45" fmla="*/ 12002219 w 18517828"/>
            <a:gd name="connsiteY45" fmla="*/ 1336506 h 1511192"/>
            <a:gd name="connsiteX46" fmla="*/ 12692504 w 18517828"/>
            <a:gd name="connsiteY46" fmla="*/ 1223665 h 1511192"/>
            <a:gd name="connsiteX47" fmla="*/ 13272097 w 18517828"/>
            <a:gd name="connsiteY47" fmla="*/ 1295487 h 1511192"/>
            <a:gd name="connsiteX48" fmla="*/ 13932806 w 18517828"/>
            <a:gd name="connsiteY48" fmla="*/ 964077 h 1511192"/>
            <a:gd name="connsiteX49" fmla="*/ 14804823 w 18517828"/>
            <a:gd name="connsiteY49" fmla="*/ 1210969 h 1511192"/>
            <a:gd name="connsiteX50" fmla="*/ 16407304 w 18517828"/>
            <a:gd name="connsiteY50" fmla="*/ 917274 h 1511192"/>
            <a:gd name="connsiteX51" fmla="*/ 18282650 w 18517828"/>
            <a:gd name="connsiteY51" fmla="*/ 1228575 h 1511192"/>
            <a:gd name="connsiteX52" fmla="*/ 18445732 w 18517828"/>
            <a:gd name="connsiteY52" fmla="*/ 921180 h 1511192"/>
            <a:gd name="connsiteX53" fmla="*/ 17416059 w 18517828"/>
            <a:gd name="connsiteY53" fmla="*/ 596412 h 1511192"/>
            <a:gd name="connsiteX54" fmla="*/ 14375278 w 18517828"/>
            <a:gd name="connsiteY54" fmla="*/ 488595 h 1511192"/>
            <a:gd name="connsiteX55" fmla="*/ 12585709 w 18517828"/>
            <a:gd name="connsiteY55" fmla="*/ 560428 h 1511192"/>
            <a:gd name="connsiteX56" fmla="*/ 11461271 w 18517828"/>
            <a:gd name="connsiteY56" fmla="*/ 549489 h 1511192"/>
            <a:gd name="connsiteX57" fmla="*/ 10089107 w 18517828"/>
            <a:gd name="connsiteY57" fmla="*/ 616013 h 1511192"/>
            <a:gd name="connsiteX58" fmla="*/ 9065895 w 18517828"/>
            <a:gd name="connsiteY58" fmla="*/ 596602 h 1511192"/>
            <a:gd name="connsiteX59" fmla="*/ 8599213 w 18517828"/>
            <a:gd name="connsiteY59" fmla="*/ 762313 h 1511192"/>
            <a:gd name="connsiteX60" fmla="*/ 8143875 w 18517828"/>
            <a:gd name="connsiteY60" fmla="*/ 937109 h 1511192"/>
            <a:gd name="connsiteX61" fmla="*/ 7712960 w 18517828"/>
            <a:gd name="connsiteY61" fmla="*/ 1072558 h 1511192"/>
            <a:gd name="connsiteX62" fmla="*/ 7239043 w 18517828"/>
            <a:gd name="connsiteY62" fmla="*/ 548155 h 1511192"/>
            <a:gd name="connsiteX63" fmla="*/ 7159659 w 18517828"/>
            <a:gd name="connsiteY63" fmla="*/ 135420 h 1511192"/>
            <a:gd name="connsiteX64" fmla="*/ 7024687 w 18517828"/>
            <a:gd name="connsiteY64" fmla="*/ 571984 h 1511192"/>
            <a:gd name="connsiteX65" fmla="*/ 6802451 w 18517828"/>
            <a:gd name="connsiteY65" fmla="*/ 317984 h 1511192"/>
            <a:gd name="connsiteX66" fmla="*/ 6699250 w 18517828"/>
            <a:gd name="connsiteY66" fmla="*/ 564046 h 1511192"/>
            <a:gd name="connsiteX67" fmla="*/ 6564312 w 18517828"/>
            <a:gd name="connsiteY67" fmla="*/ 627546 h 1511192"/>
            <a:gd name="connsiteX68" fmla="*/ 6246866 w 18517828"/>
            <a:gd name="connsiteY68" fmla="*/ 183055 h 1511192"/>
            <a:gd name="connsiteX69" fmla="*/ 6151562 w 18517828"/>
            <a:gd name="connsiteY69" fmla="*/ 532296 h 1511192"/>
            <a:gd name="connsiteX70" fmla="*/ 5984875 w 18517828"/>
            <a:gd name="connsiteY70" fmla="*/ 659296 h 1511192"/>
            <a:gd name="connsiteX71" fmla="*/ 5818187 w 18517828"/>
            <a:gd name="connsiteY71" fmla="*/ 587859 h 1511192"/>
            <a:gd name="connsiteX72" fmla="*/ 5429250 w 18517828"/>
            <a:gd name="connsiteY72" fmla="*/ 651359 h 1511192"/>
            <a:gd name="connsiteX73" fmla="*/ 5310187 w 18517828"/>
            <a:gd name="connsiteY73" fmla="*/ 167171 h 1511192"/>
            <a:gd name="connsiteX74" fmla="*/ 5230812 w 18517828"/>
            <a:gd name="connsiteY74" fmla="*/ 564046 h 1511192"/>
            <a:gd name="connsiteX75" fmla="*/ 5080000 w 18517828"/>
            <a:gd name="connsiteY75" fmla="*/ 730734 h 1511192"/>
            <a:gd name="connsiteX76" fmla="*/ 4913312 w 18517828"/>
            <a:gd name="connsiteY76" fmla="*/ 524359 h 1511192"/>
            <a:gd name="connsiteX77" fmla="*/ 4683125 w 18517828"/>
            <a:gd name="connsiteY77" fmla="*/ 135421 h 1511192"/>
            <a:gd name="connsiteX78" fmla="*/ 4532312 w 18517828"/>
            <a:gd name="connsiteY78" fmla="*/ 421171 h 1511192"/>
            <a:gd name="connsiteX79" fmla="*/ 4357687 w 18517828"/>
            <a:gd name="connsiteY79" fmla="*/ 532296 h 1511192"/>
            <a:gd name="connsiteX80" fmla="*/ 4151312 w 18517828"/>
            <a:gd name="connsiteY80" fmla="*/ 429109 h 1511192"/>
            <a:gd name="connsiteX81" fmla="*/ 3873525 w 18517828"/>
            <a:gd name="connsiteY81" fmla="*/ 651358 h 1511192"/>
            <a:gd name="connsiteX82" fmla="*/ 3667359 w 18517828"/>
            <a:gd name="connsiteY82" fmla="*/ 667375 h 1511192"/>
            <a:gd name="connsiteX83" fmla="*/ 3278169 w 18517828"/>
            <a:gd name="connsiteY83" fmla="*/ 254484 h 1511192"/>
            <a:gd name="connsiteX84" fmla="*/ 3095625 w 18517828"/>
            <a:gd name="connsiteY84" fmla="*/ 691074 h 1511192"/>
            <a:gd name="connsiteX85" fmla="*/ 2905125 w 18517828"/>
            <a:gd name="connsiteY85" fmla="*/ 270359 h 1511192"/>
            <a:gd name="connsiteX86" fmla="*/ 2698731 w 18517828"/>
            <a:gd name="connsiteY86" fmla="*/ 214738 h 1511192"/>
            <a:gd name="connsiteX87" fmla="*/ 2532062 w 18517828"/>
            <a:gd name="connsiteY87" fmla="*/ 619609 h 1511192"/>
            <a:gd name="connsiteX88" fmla="*/ 2325687 w 18517828"/>
            <a:gd name="connsiteY88" fmla="*/ 516421 h 1511192"/>
            <a:gd name="connsiteX89" fmla="*/ 2159000 w 18517828"/>
            <a:gd name="connsiteY89" fmla="*/ 532296 h 1511192"/>
            <a:gd name="connsiteX90" fmla="*/ 1976437 w 18517828"/>
            <a:gd name="connsiteY90" fmla="*/ 452921 h 1511192"/>
            <a:gd name="connsiteX91" fmla="*/ 1682732 w 18517828"/>
            <a:gd name="connsiteY91" fmla="*/ 327 h 1511192"/>
            <a:gd name="connsiteX92" fmla="*/ 1381161 w 18517828"/>
            <a:gd name="connsiteY92" fmla="*/ 397242 h 1511192"/>
            <a:gd name="connsiteX93" fmla="*/ 1119187 w 18517828"/>
            <a:gd name="connsiteY93" fmla="*/ 548171 h 1511192"/>
            <a:gd name="connsiteX94" fmla="*/ 825500 w 18517828"/>
            <a:gd name="connsiteY94" fmla="*/ 516421 h 1511192"/>
            <a:gd name="connsiteX95" fmla="*/ 642937 w 18517828"/>
            <a:gd name="connsiteY95" fmla="*/ 405296 h 1511192"/>
            <a:gd name="connsiteX96" fmla="*/ 531812 w 18517828"/>
            <a:gd name="connsiteY96" fmla="*/ 103671 h 1511192"/>
            <a:gd name="connsiteX97" fmla="*/ 365125 w 18517828"/>
            <a:gd name="connsiteY97" fmla="*/ 492609 h 1511192"/>
            <a:gd name="connsiteX98" fmla="*/ 238125 w 18517828"/>
            <a:gd name="connsiteY98" fmla="*/ 103671 h 1511192"/>
            <a:gd name="connsiteX99" fmla="*/ 150812 w 18517828"/>
            <a:gd name="connsiteY99" fmla="*/ 159234 h 1511192"/>
            <a:gd name="connsiteX100" fmla="*/ 0 w 18517828"/>
            <a:gd name="connsiteY100" fmla="*/ 71921 h 1511192"/>
            <a:gd name="connsiteX0" fmla="*/ 0 w 18517828"/>
            <a:gd name="connsiteY0" fmla="*/ 71921 h 1511192"/>
            <a:gd name="connsiteX1" fmla="*/ 7937 w 18517828"/>
            <a:gd name="connsiteY1" fmla="*/ 1246671 h 1511192"/>
            <a:gd name="connsiteX2" fmla="*/ 87312 w 18517828"/>
            <a:gd name="connsiteY2" fmla="*/ 1151421 h 1511192"/>
            <a:gd name="connsiteX3" fmla="*/ 158750 w 18517828"/>
            <a:gd name="connsiteY3" fmla="*/ 1095859 h 1511192"/>
            <a:gd name="connsiteX4" fmla="*/ 222250 w 18517828"/>
            <a:gd name="connsiteY4" fmla="*/ 1183171 h 1511192"/>
            <a:gd name="connsiteX5" fmla="*/ 373062 w 18517828"/>
            <a:gd name="connsiteY5" fmla="*/ 1151421 h 1511192"/>
            <a:gd name="connsiteX6" fmla="*/ 603250 w 18517828"/>
            <a:gd name="connsiteY6" fmla="*/ 960921 h 1511192"/>
            <a:gd name="connsiteX7" fmla="*/ 976312 w 18517828"/>
            <a:gd name="connsiteY7" fmla="*/ 1016484 h 1511192"/>
            <a:gd name="connsiteX8" fmla="*/ 1341437 w 18517828"/>
            <a:gd name="connsiteY8" fmla="*/ 1167296 h 1511192"/>
            <a:gd name="connsiteX9" fmla="*/ 1674812 w 18517828"/>
            <a:gd name="connsiteY9" fmla="*/ 1302234 h 1511192"/>
            <a:gd name="connsiteX10" fmla="*/ 2198687 w 18517828"/>
            <a:gd name="connsiteY10" fmla="*/ 1262546 h 1511192"/>
            <a:gd name="connsiteX11" fmla="*/ 2619375 w 18517828"/>
            <a:gd name="connsiteY11" fmla="*/ 921234 h 1511192"/>
            <a:gd name="connsiteX12" fmla="*/ 2730500 w 18517828"/>
            <a:gd name="connsiteY12" fmla="*/ 857734 h 1511192"/>
            <a:gd name="connsiteX13" fmla="*/ 2944812 w 18517828"/>
            <a:gd name="connsiteY13" fmla="*/ 937109 h 1511192"/>
            <a:gd name="connsiteX14" fmla="*/ 3151187 w 18517828"/>
            <a:gd name="connsiteY14" fmla="*/ 1199046 h 1511192"/>
            <a:gd name="connsiteX15" fmla="*/ 3333750 w 18517828"/>
            <a:gd name="connsiteY15" fmla="*/ 706921 h 1511192"/>
            <a:gd name="connsiteX16" fmla="*/ 3476625 w 18517828"/>
            <a:gd name="connsiteY16" fmla="*/ 738671 h 1511192"/>
            <a:gd name="connsiteX17" fmla="*/ 3770312 w 18517828"/>
            <a:gd name="connsiteY17" fmla="*/ 1087921 h 1511192"/>
            <a:gd name="connsiteX18" fmla="*/ 3929050 w 18517828"/>
            <a:gd name="connsiteY18" fmla="*/ 1341921 h 1511192"/>
            <a:gd name="connsiteX19" fmla="*/ 4175125 w 18517828"/>
            <a:gd name="connsiteY19" fmla="*/ 873609 h 1511192"/>
            <a:gd name="connsiteX20" fmla="*/ 4325937 w 18517828"/>
            <a:gd name="connsiteY20" fmla="*/ 1048234 h 1511192"/>
            <a:gd name="connsiteX21" fmla="*/ 4397347 w 18517828"/>
            <a:gd name="connsiteY21" fmla="*/ 1326046 h 1511192"/>
            <a:gd name="connsiteX22" fmla="*/ 4548134 w 18517828"/>
            <a:gd name="connsiteY22" fmla="*/ 1175250 h 1511192"/>
            <a:gd name="connsiteX23" fmla="*/ 4683125 w 18517828"/>
            <a:gd name="connsiteY23" fmla="*/ 1214921 h 1511192"/>
            <a:gd name="connsiteX24" fmla="*/ 4802187 w 18517828"/>
            <a:gd name="connsiteY24" fmla="*/ 865671 h 1511192"/>
            <a:gd name="connsiteX25" fmla="*/ 4929187 w 18517828"/>
            <a:gd name="connsiteY25" fmla="*/ 1008546 h 1511192"/>
            <a:gd name="connsiteX26" fmla="*/ 5143537 w 18517828"/>
            <a:gd name="connsiteY26" fmla="*/ 802230 h 1511192"/>
            <a:gd name="connsiteX27" fmla="*/ 5278446 w 18517828"/>
            <a:gd name="connsiteY27" fmla="*/ 913335 h 1511192"/>
            <a:gd name="connsiteX28" fmla="*/ 5770562 w 18517828"/>
            <a:gd name="connsiteY28" fmla="*/ 691046 h 1511192"/>
            <a:gd name="connsiteX29" fmla="*/ 6064281 w 18517828"/>
            <a:gd name="connsiteY29" fmla="*/ 1048242 h 1511192"/>
            <a:gd name="connsiteX30" fmla="*/ 6350000 w 18517828"/>
            <a:gd name="connsiteY30" fmla="*/ 667234 h 1511192"/>
            <a:gd name="connsiteX31" fmla="*/ 6524625 w 18517828"/>
            <a:gd name="connsiteY31" fmla="*/ 810109 h 1511192"/>
            <a:gd name="connsiteX32" fmla="*/ 6651625 w 18517828"/>
            <a:gd name="connsiteY32" fmla="*/ 1135546 h 1511192"/>
            <a:gd name="connsiteX33" fmla="*/ 7016750 w 18517828"/>
            <a:gd name="connsiteY33" fmla="*/ 778359 h 1511192"/>
            <a:gd name="connsiteX34" fmla="*/ 7144513 w 18517828"/>
            <a:gd name="connsiteY34" fmla="*/ 701686 h 1511192"/>
            <a:gd name="connsiteX35" fmla="*/ 7322039 w 18517828"/>
            <a:gd name="connsiteY35" fmla="*/ 828516 h 1511192"/>
            <a:gd name="connsiteX36" fmla="*/ 7897284 w 18517828"/>
            <a:gd name="connsiteY36" fmla="*/ 1420554 h 1511192"/>
            <a:gd name="connsiteX37" fmla="*/ 8413874 w 18517828"/>
            <a:gd name="connsiteY37" fmla="*/ 1046416 h 1511192"/>
            <a:gd name="connsiteX38" fmla="*/ 8949480 w 18517828"/>
            <a:gd name="connsiteY38" fmla="*/ 1476565 h 1511192"/>
            <a:gd name="connsiteX39" fmla="*/ 9562848 w 18517828"/>
            <a:gd name="connsiteY39" fmla="*/ 1479662 h 1511192"/>
            <a:gd name="connsiteX40" fmla="*/ 9892762 w 18517828"/>
            <a:gd name="connsiteY40" fmla="*/ 1134683 h 1511192"/>
            <a:gd name="connsiteX41" fmla="*/ 10010231 w 18517828"/>
            <a:gd name="connsiteY41" fmla="*/ 640092 h 1511192"/>
            <a:gd name="connsiteX42" fmla="*/ 11142981 w 18517828"/>
            <a:gd name="connsiteY42" fmla="*/ 687328 h 1511192"/>
            <a:gd name="connsiteX43" fmla="*/ 11398186 w 18517828"/>
            <a:gd name="connsiteY43" fmla="*/ 1158994 h 1511192"/>
            <a:gd name="connsiteX44" fmla="*/ 11524361 w 18517828"/>
            <a:gd name="connsiteY44" fmla="*/ 804822 h 1511192"/>
            <a:gd name="connsiteX45" fmla="*/ 12002219 w 18517828"/>
            <a:gd name="connsiteY45" fmla="*/ 1336506 h 1511192"/>
            <a:gd name="connsiteX46" fmla="*/ 12692504 w 18517828"/>
            <a:gd name="connsiteY46" fmla="*/ 1223665 h 1511192"/>
            <a:gd name="connsiteX47" fmla="*/ 13272097 w 18517828"/>
            <a:gd name="connsiteY47" fmla="*/ 1295487 h 1511192"/>
            <a:gd name="connsiteX48" fmla="*/ 13932806 w 18517828"/>
            <a:gd name="connsiteY48" fmla="*/ 964077 h 1511192"/>
            <a:gd name="connsiteX49" fmla="*/ 14804823 w 18517828"/>
            <a:gd name="connsiteY49" fmla="*/ 1210969 h 1511192"/>
            <a:gd name="connsiteX50" fmla="*/ 16407304 w 18517828"/>
            <a:gd name="connsiteY50" fmla="*/ 917274 h 1511192"/>
            <a:gd name="connsiteX51" fmla="*/ 18282650 w 18517828"/>
            <a:gd name="connsiteY51" fmla="*/ 1228575 h 1511192"/>
            <a:gd name="connsiteX52" fmla="*/ 18445732 w 18517828"/>
            <a:gd name="connsiteY52" fmla="*/ 921180 h 1511192"/>
            <a:gd name="connsiteX53" fmla="*/ 17416059 w 18517828"/>
            <a:gd name="connsiteY53" fmla="*/ 596412 h 1511192"/>
            <a:gd name="connsiteX54" fmla="*/ 14375278 w 18517828"/>
            <a:gd name="connsiteY54" fmla="*/ 488595 h 1511192"/>
            <a:gd name="connsiteX55" fmla="*/ 12585709 w 18517828"/>
            <a:gd name="connsiteY55" fmla="*/ 560428 h 1511192"/>
            <a:gd name="connsiteX56" fmla="*/ 11461271 w 18517828"/>
            <a:gd name="connsiteY56" fmla="*/ 549489 h 1511192"/>
            <a:gd name="connsiteX57" fmla="*/ 10067279 w 18517828"/>
            <a:gd name="connsiteY57" fmla="*/ 584011 h 1511192"/>
            <a:gd name="connsiteX58" fmla="*/ 9065895 w 18517828"/>
            <a:gd name="connsiteY58" fmla="*/ 596602 h 1511192"/>
            <a:gd name="connsiteX59" fmla="*/ 8599213 w 18517828"/>
            <a:gd name="connsiteY59" fmla="*/ 762313 h 1511192"/>
            <a:gd name="connsiteX60" fmla="*/ 8143875 w 18517828"/>
            <a:gd name="connsiteY60" fmla="*/ 937109 h 1511192"/>
            <a:gd name="connsiteX61" fmla="*/ 7712960 w 18517828"/>
            <a:gd name="connsiteY61" fmla="*/ 1072558 h 1511192"/>
            <a:gd name="connsiteX62" fmla="*/ 7239043 w 18517828"/>
            <a:gd name="connsiteY62" fmla="*/ 548155 h 1511192"/>
            <a:gd name="connsiteX63" fmla="*/ 7159659 w 18517828"/>
            <a:gd name="connsiteY63" fmla="*/ 135420 h 1511192"/>
            <a:gd name="connsiteX64" fmla="*/ 7024687 w 18517828"/>
            <a:gd name="connsiteY64" fmla="*/ 571984 h 1511192"/>
            <a:gd name="connsiteX65" fmla="*/ 6802451 w 18517828"/>
            <a:gd name="connsiteY65" fmla="*/ 317984 h 1511192"/>
            <a:gd name="connsiteX66" fmla="*/ 6699250 w 18517828"/>
            <a:gd name="connsiteY66" fmla="*/ 564046 h 1511192"/>
            <a:gd name="connsiteX67" fmla="*/ 6564312 w 18517828"/>
            <a:gd name="connsiteY67" fmla="*/ 627546 h 1511192"/>
            <a:gd name="connsiteX68" fmla="*/ 6246866 w 18517828"/>
            <a:gd name="connsiteY68" fmla="*/ 183055 h 1511192"/>
            <a:gd name="connsiteX69" fmla="*/ 6151562 w 18517828"/>
            <a:gd name="connsiteY69" fmla="*/ 532296 h 1511192"/>
            <a:gd name="connsiteX70" fmla="*/ 5984875 w 18517828"/>
            <a:gd name="connsiteY70" fmla="*/ 659296 h 1511192"/>
            <a:gd name="connsiteX71" fmla="*/ 5818187 w 18517828"/>
            <a:gd name="connsiteY71" fmla="*/ 587859 h 1511192"/>
            <a:gd name="connsiteX72" fmla="*/ 5429250 w 18517828"/>
            <a:gd name="connsiteY72" fmla="*/ 651359 h 1511192"/>
            <a:gd name="connsiteX73" fmla="*/ 5310187 w 18517828"/>
            <a:gd name="connsiteY73" fmla="*/ 167171 h 1511192"/>
            <a:gd name="connsiteX74" fmla="*/ 5230812 w 18517828"/>
            <a:gd name="connsiteY74" fmla="*/ 564046 h 1511192"/>
            <a:gd name="connsiteX75" fmla="*/ 5080000 w 18517828"/>
            <a:gd name="connsiteY75" fmla="*/ 730734 h 1511192"/>
            <a:gd name="connsiteX76" fmla="*/ 4913312 w 18517828"/>
            <a:gd name="connsiteY76" fmla="*/ 524359 h 1511192"/>
            <a:gd name="connsiteX77" fmla="*/ 4683125 w 18517828"/>
            <a:gd name="connsiteY77" fmla="*/ 135421 h 1511192"/>
            <a:gd name="connsiteX78" fmla="*/ 4532312 w 18517828"/>
            <a:gd name="connsiteY78" fmla="*/ 421171 h 1511192"/>
            <a:gd name="connsiteX79" fmla="*/ 4357687 w 18517828"/>
            <a:gd name="connsiteY79" fmla="*/ 532296 h 1511192"/>
            <a:gd name="connsiteX80" fmla="*/ 4151312 w 18517828"/>
            <a:gd name="connsiteY80" fmla="*/ 429109 h 1511192"/>
            <a:gd name="connsiteX81" fmla="*/ 3873525 w 18517828"/>
            <a:gd name="connsiteY81" fmla="*/ 651358 h 1511192"/>
            <a:gd name="connsiteX82" fmla="*/ 3667359 w 18517828"/>
            <a:gd name="connsiteY82" fmla="*/ 667375 h 1511192"/>
            <a:gd name="connsiteX83" fmla="*/ 3278169 w 18517828"/>
            <a:gd name="connsiteY83" fmla="*/ 254484 h 1511192"/>
            <a:gd name="connsiteX84" fmla="*/ 3095625 w 18517828"/>
            <a:gd name="connsiteY84" fmla="*/ 691074 h 1511192"/>
            <a:gd name="connsiteX85" fmla="*/ 2905125 w 18517828"/>
            <a:gd name="connsiteY85" fmla="*/ 270359 h 1511192"/>
            <a:gd name="connsiteX86" fmla="*/ 2698731 w 18517828"/>
            <a:gd name="connsiteY86" fmla="*/ 214738 h 1511192"/>
            <a:gd name="connsiteX87" fmla="*/ 2532062 w 18517828"/>
            <a:gd name="connsiteY87" fmla="*/ 619609 h 1511192"/>
            <a:gd name="connsiteX88" fmla="*/ 2325687 w 18517828"/>
            <a:gd name="connsiteY88" fmla="*/ 516421 h 1511192"/>
            <a:gd name="connsiteX89" fmla="*/ 2159000 w 18517828"/>
            <a:gd name="connsiteY89" fmla="*/ 532296 h 1511192"/>
            <a:gd name="connsiteX90" fmla="*/ 1976437 w 18517828"/>
            <a:gd name="connsiteY90" fmla="*/ 452921 h 1511192"/>
            <a:gd name="connsiteX91" fmla="*/ 1682732 w 18517828"/>
            <a:gd name="connsiteY91" fmla="*/ 327 h 1511192"/>
            <a:gd name="connsiteX92" fmla="*/ 1381161 w 18517828"/>
            <a:gd name="connsiteY92" fmla="*/ 397242 h 1511192"/>
            <a:gd name="connsiteX93" fmla="*/ 1119187 w 18517828"/>
            <a:gd name="connsiteY93" fmla="*/ 548171 h 1511192"/>
            <a:gd name="connsiteX94" fmla="*/ 825500 w 18517828"/>
            <a:gd name="connsiteY94" fmla="*/ 516421 h 1511192"/>
            <a:gd name="connsiteX95" fmla="*/ 642937 w 18517828"/>
            <a:gd name="connsiteY95" fmla="*/ 405296 h 1511192"/>
            <a:gd name="connsiteX96" fmla="*/ 531812 w 18517828"/>
            <a:gd name="connsiteY96" fmla="*/ 103671 h 1511192"/>
            <a:gd name="connsiteX97" fmla="*/ 365125 w 18517828"/>
            <a:gd name="connsiteY97" fmla="*/ 492609 h 1511192"/>
            <a:gd name="connsiteX98" fmla="*/ 238125 w 18517828"/>
            <a:gd name="connsiteY98" fmla="*/ 103671 h 1511192"/>
            <a:gd name="connsiteX99" fmla="*/ 150812 w 18517828"/>
            <a:gd name="connsiteY99" fmla="*/ 159234 h 1511192"/>
            <a:gd name="connsiteX100" fmla="*/ 0 w 18517828"/>
            <a:gd name="connsiteY100" fmla="*/ 71921 h 1511192"/>
            <a:gd name="connsiteX0" fmla="*/ 0 w 18517828"/>
            <a:gd name="connsiteY0" fmla="*/ 71921 h 1511192"/>
            <a:gd name="connsiteX1" fmla="*/ 7937 w 18517828"/>
            <a:gd name="connsiteY1" fmla="*/ 1246671 h 1511192"/>
            <a:gd name="connsiteX2" fmla="*/ 87312 w 18517828"/>
            <a:gd name="connsiteY2" fmla="*/ 1151421 h 1511192"/>
            <a:gd name="connsiteX3" fmla="*/ 158750 w 18517828"/>
            <a:gd name="connsiteY3" fmla="*/ 1095859 h 1511192"/>
            <a:gd name="connsiteX4" fmla="*/ 222250 w 18517828"/>
            <a:gd name="connsiteY4" fmla="*/ 1183171 h 1511192"/>
            <a:gd name="connsiteX5" fmla="*/ 373062 w 18517828"/>
            <a:gd name="connsiteY5" fmla="*/ 1151421 h 1511192"/>
            <a:gd name="connsiteX6" fmla="*/ 603250 w 18517828"/>
            <a:gd name="connsiteY6" fmla="*/ 960921 h 1511192"/>
            <a:gd name="connsiteX7" fmla="*/ 976312 w 18517828"/>
            <a:gd name="connsiteY7" fmla="*/ 1016484 h 1511192"/>
            <a:gd name="connsiteX8" fmla="*/ 1341437 w 18517828"/>
            <a:gd name="connsiteY8" fmla="*/ 1167296 h 1511192"/>
            <a:gd name="connsiteX9" fmla="*/ 1674812 w 18517828"/>
            <a:gd name="connsiteY9" fmla="*/ 1302234 h 1511192"/>
            <a:gd name="connsiteX10" fmla="*/ 2198687 w 18517828"/>
            <a:gd name="connsiteY10" fmla="*/ 1262546 h 1511192"/>
            <a:gd name="connsiteX11" fmla="*/ 2619375 w 18517828"/>
            <a:gd name="connsiteY11" fmla="*/ 921234 h 1511192"/>
            <a:gd name="connsiteX12" fmla="*/ 2730500 w 18517828"/>
            <a:gd name="connsiteY12" fmla="*/ 857734 h 1511192"/>
            <a:gd name="connsiteX13" fmla="*/ 2944812 w 18517828"/>
            <a:gd name="connsiteY13" fmla="*/ 937109 h 1511192"/>
            <a:gd name="connsiteX14" fmla="*/ 3151187 w 18517828"/>
            <a:gd name="connsiteY14" fmla="*/ 1199046 h 1511192"/>
            <a:gd name="connsiteX15" fmla="*/ 3333750 w 18517828"/>
            <a:gd name="connsiteY15" fmla="*/ 706921 h 1511192"/>
            <a:gd name="connsiteX16" fmla="*/ 3476625 w 18517828"/>
            <a:gd name="connsiteY16" fmla="*/ 738671 h 1511192"/>
            <a:gd name="connsiteX17" fmla="*/ 3770312 w 18517828"/>
            <a:gd name="connsiteY17" fmla="*/ 1087921 h 1511192"/>
            <a:gd name="connsiteX18" fmla="*/ 3929050 w 18517828"/>
            <a:gd name="connsiteY18" fmla="*/ 1341921 h 1511192"/>
            <a:gd name="connsiteX19" fmla="*/ 4175125 w 18517828"/>
            <a:gd name="connsiteY19" fmla="*/ 873609 h 1511192"/>
            <a:gd name="connsiteX20" fmla="*/ 4325937 w 18517828"/>
            <a:gd name="connsiteY20" fmla="*/ 1048234 h 1511192"/>
            <a:gd name="connsiteX21" fmla="*/ 4397347 w 18517828"/>
            <a:gd name="connsiteY21" fmla="*/ 1326046 h 1511192"/>
            <a:gd name="connsiteX22" fmla="*/ 4548134 w 18517828"/>
            <a:gd name="connsiteY22" fmla="*/ 1175250 h 1511192"/>
            <a:gd name="connsiteX23" fmla="*/ 4683125 w 18517828"/>
            <a:gd name="connsiteY23" fmla="*/ 1214921 h 1511192"/>
            <a:gd name="connsiteX24" fmla="*/ 4802187 w 18517828"/>
            <a:gd name="connsiteY24" fmla="*/ 865671 h 1511192"/>
            <a:gd name="connsiteX25" fmla="*/ 4929187 w 18517828"/>
            <a:gd name="connsiteY25" fmla="*/ 1008546 h 1511192"/>
            <a:gd name="connsiteX26" fmla="*/ 5143537 w 18517828"/>
            <a:gd name="connsiteY26" fmla="*/ 802230 h 1511192"/>
            <a:gd name="connsiteX27" fmla="*/ 5278446 w 18517828"/>
            <a:gd name="connsiteY27" fmla="*/ 913335 h 1511192"/>
            <a:gd name="connsiteX28" fmla="*/ 5770562 w 18517828"/>
            <a:gd name="connsiteY28" fmla="*/ 691046 h 1511192"/>
            <a:gd name="connsiteX29" fmla="*/ 6064281 w 18517828"/>
            <a:gd name="connsiteY29" fmla="*/ 1048242 h 1511192"/>
            <a:gd name="connsiteX30" fmla="*/ 6350000 w 18517828"/>
            <a:gd name="connsiteY30" fmla="*/ 667234 h 1511192"/>
            <a:gd name="connsiteX31" fmla="*/ 6524625 w 18517828"/>
            <a:gd name="connsiteY31" fmla="*/ 810109 h 1511192"/>
            <a:gd name="connsiteX32" fmla="*/ 6651625 w 18517828"/>
            <a:gd name="connsiteY32" fmla="*/ 1135546 h 1511192"/>
            <a:gd name="connsiteX33" fmla="*/ 7016750 w 18517828"/>
            <a:gd name="connsiteY33" fmla="*/ 778359 h 1511192"/>
            <a:gd name="connsiteX34" fmla="*/ 7144513 w 18517828"/>
            <a:gd name="connsiteY34" fmla="*/ 701686 h 1511192"/>
            <a:gd name="connsiteX35" fmla="*/ 7322039 w 18517828"/>
            <a:gd name="connsiteY35" fmla="*/ 828516 h 1511192"/>
            <a:gd name="connsiteX36" fmla="*/ 7897284 w 18517828"/>
            <a:gd name="connsiteY36" fmla="*/ 1420554 h 1511192"/>
            <a:gd name="connsiteX37" fmla="*/ 8413874 w 18517828"/>
            <a:gd name="connsiteY37" fmla="*/ 1046416 h 1511192"/>
            <a:gd name="connsiteX38" fmla="*/ 8949480 w 18517828"/>
            <a:gd name="connsiteY38" fmla="*/ 1476565 h 1511192"/>
            <a:gd name="connsiteX39" fmla="*/ 9562848 w 18517828"/>
            <a:gd name="connsiteY39" fmla="*/ 1479662 h 1511192"/>
            <a:gd name="connsiteX40" fmla="*/ 9892762 w 18517828"/>
            <a:gd name="connsiteY40" fmla="*/ 1134683 h 1511192"/>
            <a:gd name="connsiteX41" fmla="*/ 10053882 w 18517828"/>
            <a:gd name="connsiteY41" fmla="*/ 768099 h 1511192"/>
            <a:gd name="connsiteX42" fmla="*/ 11142981 w 18517828"/>
            <a:gd name="connsiteY42" fmla="*/ 687328 h 1511192"/>
            <a:gd name="connsiteX43" fmla="*/ 11398186 w 18517828"/>
            <a:gd name="connsiteY43" fmla="*/ 1158994 h 1511192"/>
            <a:gd name="connsiteX44" fmla="*/ 11524361 w 18517828"/>
            <a:gd name="connsiteY44" fmla="*/ 804822 h 1511192"/>
            <a:gd name="connsiteX45" fmla="*/ 12002219 w 18517828"/>
            <a:gd name="connsiteY45" fmla="*/ 1336506 h 1511192"/>
            <a:gd name="connsiteX46" fmla="*/ 12692504 w 18517828"/>
            <a:gd name="connsiteY46" fmla="*/ 1223665 h 1511192"/>
            <a:gd name="connsiteX47" fmla="*/ 13272097 w 18517828"/>
            <a:gd name="connsiteY47" fmla="*/ 1295487 h 1511192"/>
            <a:gd name="connsiteX48" fmla="*/ 13932806 w 18517828"/>
            <a:gd name="connsiteY48" fmla="*/ 964077 h 1511192"/>
            <a:gd name="connsiteX49" fmla="*/ 14804823 w 18517828"/>
            <a:gd name="connsiteY49" fmla="*/ 1210969 h 1511192"/>
            <a:gd name="connsiteX50" fmla="*/ 16407304 w 18517828"/>
            <a:gd name="connsiteY50" fmla="*/ 917274 h 1511192"/>
            <a:gd name="connsiteX51" fmla="*/ 18282650 w 18517828"/>
            <a:gd name="connsiteY51" fmla="*/ 1228575 h 1511192"/>
            <a:gd name="connsiteX52" fmla="*/ 18445732 w 18517828"/>
            <a:gd name="connsiteY52" fmla="*/ 921180 h 1511192"/>
            <a:gd name="connsiteX53" fmla="*/ 17416059 w 18517828"/>
            <a:gd name="connsiteY53" fmla="*/ 596412 h 1511192"/>
            <a:gd name="connsiteX54" fmla="*/ 14375278 w 18517828"/>
            <a:gd name="connsiteY54" fmla="*/ 488595 h 1511192"/>
            <a:gd name="connsiteX55" fmla="*/ 12585709 w 18517828"/>
            <a:gd name="connsiteY55" fmla="*/ 560428 h 1511192"/>
            <a:gd name="connsiteX56" fmla="*/ 11461271 w 18517828"/>
            <a:gd name="connsiteY56" fmla="*/ 549489 h 1511192"/>
            <a:gd name="connsiteX57" fmla="*/ 10067279 w 18517828"/>
            <a:gd name="connsiteY57" fmla="*/ 584011 h 1511192"/>
            <a:gd name="connsiteX58" fmla="*/ 9065895 w 18517828"/>
            <a:gd name="connsiteY58" fmla="*/ 596602 h 1511192"/>
            <a:gd name="connsiteX59" fmla="*/ 8599213 w 18517828"/>
            <a:gd name="connsiteY59" fmla="*/ 762313 h 1511192"/>
            <a:gd name="connsiteX60" fmla="*/ 8143875 w 18517828"/>
            <a:gd name="connsiteY60" fmla="*/ 937109 h 1511192"/>
            <a:gd name="connsiteX61" fmla="*/ 7712960 w 18517828"/>
            <a:gd name="connsiteY61" fmla="*/ 1072558 h 1511192"/>
            <a:gd name="connsiteX62" fmla="*/ 7239043 w 18517828"/>
            <a:gd name="connsiteY62" fmla="*/ 548155 h 1511192"/>
            <a:gd name="connsiteX63" fmla="*/ 7159659 w 18517828"/>
            <a:gd name="connsiteY63" fmla="*/ 135420 h 1511192"/>
            <a:gd name="connsiteX64" fmla="*/ 7024687 w 18517828"/>
            <a:gd name="connsiteY64" fmla="*/ 571984 h 1511192"/>
            <a:gd name="connsiteX65" fmla="*/ 6802451 w 18517828"/>
            <a:gd name="connsiteY65" fmla="*/ 317984 h 1511192"/>
            <a:gd name="connsiteX66" fmla="*/ 6699250 w 18517828"/>
            <a:gd name="connsiteY66" fmla="*/ 564046 h 1511192"/>
            <a:gd name="connsiteX67" fmla="*/ 6564312 w 18517828"/>
            <a:gd name="connsiteY67" fmla="*/ 627546 h 1511192"/>
            <a:gd name="connsiteX68" fmla="*/ 6246866 w 18517828"/>
            <a:gd name="connsiteY68" fmla="*/ 183055 h 1511192"/>
            <a:gd name="connsiteX69" fmla="*/ 6151562 w 18517828"/>
            <a:gd name="connsiteY69" fmla="*/ 532296 h 1511192"/>
            <a:gd name="connsiteX70" fmla="*/ 5984875 w 18517828"/>
            <a:gd name="connsiteY70" fmla="*/ 659296 h 1511192"/>
            <a:gd name="connsiteX71" fmla="*/ 5818187 w 18517828"/>
            <a:gd name="connsiteY71" fmla="*/ 587859 h 1511192"/>
            <a:gd name="connsiteX72" fmla="*/ 5429250 w 18517828"/>
            <a:gd name="connsiteY72" fmla="*/ 651359 h 1511192"/>
            <a:gd name="connsiteX73" fmla="*/ 5310187 w 18517828"/>
            <a:gd name="connsiteY73" fmla="*/ 167171 h 1511192"/>
            <a:gd name="connsiteX74" fmla="*/ 5230812 w 18517828"/>
            <a:gd name="connsiteY74" fmla="*/ 564046 h 1511192"/>
            <a:gd name="connsiteX75" fmla="*/ 5080000 w 18517828"/>
            <a:gd name="connsiteY75" fmla="*/ 730734 h 1511192"/>
            <a:gd name="connsiteX76" fmla="*/ 4913312 w 18517828"/>
            <a:gd name="connsiteY76" fmla="*/ 524359 h 1511192"/>
            <a:gd name="connsiteX77" fmla="*/ 4683125 w 18517828"/>
            <a:gd name="connsiteY77" fmla="*/ 135421 h 1511192"/>
            <a:gd name="connsiteX78" fmla="*/ 4532312 w 18517828"/>
            <a:gd name="connsiteY78" fmla="*/ 421171 h 1511192"/>
            <a:gd name="connsiteX79" fmla="*/ 4357687 w 18517828"/>
            <a:gd name="connsiteY79" fmla="*/ 532296 h 1511192"/>
            <a:gd name="connsiteX80" fmla="*/ 4151312 w 18517828"/>
            <a:gd name="connsiteY80" fmla="*/ 429109 h 1511192"/>
            <a:gd name="connsiteX81" fmla="*/ 3873525 w 18517828"/>
            <a:gd name="connsiteY81" fmla="*/ 651358 h 1511192"/>
            <a:gd name="connsiteX82" fmla="*/ 3667359 w 18517828"/>
            <a:gd name="connsiteY82" fmla="*/ 667375 h 1511192"/>
            <a:gd name="connsiteX83" fmla="*/ 3278169 w 18517828"/>
            <a:gd name="connsiteY83" fmla="*/ 254484 h 1511192"/>
            <a:gd name="connsiteX84" fmla="*/ 3095625 w 18517828"/>
            <a:gd name="connsiteY84" fmla="*/ 691074 h 1511192"/>
            <a:gd name="connsiteX85" fmla="*/ 2905125 w 18517828"/>
            <a:gd name="connsiteY85" fmla="*/ 270359 h 1511192"/>
            <a:gd name="connsiteX86" fmla="*/ 2698731 w 18517828"/>
            <a:gd name="connsiteY86" fmla="*/ 214738 h 1511192"/>
            <a:gd name="connsiteX87" fmla="*/ 2532062 w 18517828"/>
            <a:gd name="connsiteY87" fmla="*/ 619609 h 1511192"/>
            <a:gd name="connsiteX88" fmla="*/ 2325687 w 18517828"/>
            <a:gd name="connsiteY88" fmla="*/ 516421 h 1511192"/>
            <a:gd name="connsiteX89" fmla="*/ 2159000 w 18517828"/>
            <a:gd name="connsiteY89" fmla="*/ 532296 h 1511192"/>
            <a:gd name="connsiteX90" fmla="*/ 1976437 w 18517828"/>
            <a:gd name="connsiteY90" fmla="*/ 452921 h 1511192"/>
            <a:gd name="connsiteX91" fmla="*/ 1682732 w 18517828"/>
            <a:gd name="connsiteY91" fmla="*/ 327 h 1511192"/>
            <a:gd name="connsiteX92" fmla="*/ 1381161 w 18517828"/>
            <a:gd name="connsiteY92" fmla="*/ 397242 h 1511192"/>
            <a:gd name="connsiteX93" fmla="*/ 1119187 w 18517828"/>
            <a:gd name="connsiteY93" fmla="*/ 548171 h 1511192"/>
            <a:gd name="connsiteX94" fmla="*/ 825500 w 18517828"/>
            <a:gd name="connsiteY94" fmla="*/ 516421 h 1511192"/>
            <a:gd name="connsiteX95" fmla="*/ 642937 w 18517828"/>
            <a:gd name="connsiteY95" fmla="*/ 405296 h 1511192"/>
            <a:gd name="connsiteX96" fmla="*/ 531812 w 18517828"/>
            <a:gd name="connsiteY96" fmla="*/ 103671 h 1511192"/>
            <a:gd name="connsiteX97" fmla="*/ 365125 w 18517828"/>
            <a:gd name="connsiteY97" fmla="*/ 492609 h 1511192"/>
            <a:gd name="connsiteX98" fmla="*/ 238125 w 18517828"/>
            <a:gd name="connsiteY98" fmla="*/ 103671 h 1511192"/>
            <a:gd name="connsiteX99" fmla="*/ 150812 w 18517828"/>
            <a:gd name="connsiteY99" fmla="*/ 159234 h 1511192"/>
            <a:gd name="connsiteX100" fmla="*/ 0 w 18517828"/>
            <a:gd name="connsiteY100" fmla="*/ 71921 h 1511192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067279 w 18517828"/>
            <a:gd name="connsiteY57" fmla="*/ 584011 h 1514246"/>
            <a:gd name="connsiteX58" fmla="*/ 9065895 w 18517828"/>
            <a:gd name="connsiteY58" fmla="*/ 596602 h 1514246"/>
            <a:gd name="connsiteX59" fmla="*/ 8599213 w 18517828"/>
            <a:gd name="connsiteY59" fmla="*/ 762313 h 1514246"/>
            <a:gd name="connsiteX60" fmla="*/ 8143875 w 18517828"/>
            <a:gd name="connsiteY60" fmla="*/ 937109 h 1514246"/>
            <a:gd name="connsiteX61" fmla="*/ 7712960 w 18517828"/>
            <a:gd name="connsiteY61" fmla="*/ 1072558 h 1514246"/>
            <a:gd name="connsiteX62" fmla="*/ 7239043 w 18517828"/>
            <a:gd name="connsiteY62" fmla="*/ 548155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067279 w 18517828"/>
            <a:gd name="connsiteY57" fmla="*/ 584011 h 1514246"/>
            <a:gd name="connsiteX58" fmla="*/ 9109548 w 18517828"/>
            <a:gd name="connsiteY58" fmla="*/ 639272 h 1514246"/>
            <a:gd name="connsiteX59" fmla="*/ 8599213 w 18517828"/>
            <a:gd name="connsiteY59" fmla="*/ 762313 h 1514246"/>
            <a:gd name="connsiteX60" fmla="*/ 8143875 w 18517828"/>
            <a:gd name="connsiteY60" fmla="*/ 937109 h 1514246"/>
            <a:gd name="connsiteX61" fmla="*/ 7712960 w 18517828"/>
            <a:gd name="connsiteY61" fmla="*/ 1072558 h 1514246"/>
            <a:gd name="connsiteX62" fmla="*/ 7239043 w 18517828"/>
            <a:gd name="connsiteY62" fmla="*/ 548155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067279 w 18517828"/>
            <a:gd name="connsiteY57" fmla="*/ 584011 h 1514246"/>
            <a:gd name="connsiteX58" fmla="*/ 9109548 w 18517828"/>
            <a:gd name="connsiteY58" fmla="*/ 639272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712960 w 18517828"/>
            <a:gd name="connsiteY61" fmla="*/ 1072558 h 1514246"/>
            <a:gd name="connsiteX62" fmla="*/ 7239043 w 18517828"/>
            <a:gd name="connsiteY62" fmla="*/ 548155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067279 w 18517828"/>
            <a:gd name="connsiteY57" fmla="*/ 584011 h 1514246"/>
            <a:gd name="connsiteX58" fmla="*/ 9524249 w 18517828"/>
            <a:gd name="connsiteY58" fmla="*/ 788613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712960 w 18517828"/>
            <a:gd name="connsiteY61" fmla="*/ 1072558 h 1514246"/>
            <a:gd name="connsiteX62" fmla="*/ 7239043 w 18517828"/>
            <a:gd name="connsiteY62" fmla="*/ 548155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524249 w 18517828"/>
            <a:gd name="connsiteY58" fmla="*/ 788613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712960 w 18517828"/>
            <a:gd name="connsiteY61" fmla="*/ 1072558 h 1514246"/>
            <a:gd name="connsiteX62" fmla="*/ 7239043 w 18517828"/>
            <a:gd name="connsiteY62" fmla="*/ 548155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524249 w 18517828"/>
            <a:gd name="connsiteY58" fmla="*/ 788613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239043 w 18517828"/>
            <a:gd name="connsiteY62" fmla="*/ 548155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524249 w 18517828"/>
            <a:gd name="connsiteY58" fmla="*/ 788613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88265 w 18517828"/>
            <a:gd name="connsiteY62" fmla="*/ 622825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524249 w 18517828"/>
            <a:gd name="connsiteY58" fmla="*/ 788613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159659 w 18517828"/>
            <a:gd name="connsiteY63" fmla="*/ 13542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524249 w 18517828"/>
            <a:gd name="connsiteY58" fmla="*/ 788613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421576 w 18517828"/>
            <a:gd name="connsiteY63" fmla="*/ 327430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524249 w 18517828"/>
            <a:gd name="connsiteY58" fmla="*/ 788613 h 1514246"/>
            <a:gd name="connsiteX59" fmla="*/ 8708343 w 18517828"/>
            <a:gd name="connsiteY59" fmla="*/ 890320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246966 w 18517828"/>
            <a:gd name="connsiteY63" fmla="*/ 146087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524249 w 18517828"/>
            <a:gd name="connsiteY58" fmla="*/ 788613 h 1514246"/>
            <a:gd name="connsiteX59" fmla="*/ 8577385 w 18517828"/>
            <a:gd name="connsiteY59" fmla="*/ 932989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246966 w 18517828"/>
            <a:gd name="connsiteY63" fmla="*/ 146087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585709 w 18517828"/>
            <a:gd name="connsiteY55" fmla="*/ 560428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611554 w 18517828"/>
            <a:gd name="connsiteY58" fmla="*/ 777946 h 1514246"/>
            <a:gd name="connsiteX59" fmla="*/ 8577385 w 18517828"/>
            <a:gd name="connsiteY59" fmla="*/ 932989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246966 w 18517828"/>
            <a:gd name="connsiteY63" fmla="*/ 146087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75278 w 18517828"/>
            <a:gd name="connsiteY54" fmla="*/ 488595 h 1514246"/>
            <a:gd name="connsiteX55" fmla="*/ 12258313 w 18517828"/>
            <a:gd name="connsiteY55" fmla="*/ 539093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611554 w 18517828"/>
            <a:gd name="connsiteY58" fmla="*/ 777946 h 1514246"/>
            <a:gd name="connsiteX59" fmla="*/ 8577385 w 18517828"/>
            <a:gd name="connsiteY59" fmla="*/ 932989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246966 w 18517828"/>
            <a:gd name="connsiteY63" fmla="*/ 146087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418932 w 18517828"/>
            <a:gd name="connsiteY54" fmla="*/ 541931 h 1514246"/>
            <a:gd name="connsiteX55" fmla="*/ 12258313 w 18517828"/>
            <a:gd name="connsiteY55" fmla="*/ 539093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611554 w 18517828"/>
            <a:gd name="connsiteY58" fmla="*/ 777946 h 1514246"/>
            <a:gd name="connsiteX59" fmla="*/ 8577385 w 18517828"/>
            <a:gd name="connsiteY59" fmla="*/ 932989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246966 w 18517828"/>
            <a:gd name="connsiteY63" fmla="*/ 146087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31627 w 18517828"/>
            <a:gd name="connsiteY54" fmla="*/ 477928 h 1514246"/>
            <a:gd name="connsiteX55" fmla="*/ 12258313 w 18517828"/>
            <a:gd name="connsiteY55" fmla="*/ 539093 h 1514246"/>
            <a:gd name="connsiteX56" fmla="*/ 11461271 w 18517828"/>
            <a:gd name="connsiteY56" fmla="*/ 549489 h 1514246"/>
            <a:gd name="connsiteX57" fmla="*/ 10372848 w 18517828"/>
            <a:gd name="connsiteY57" fmla="*/ 637347 h 1514246"/>
            <a:gd name="connsiteX58" fmla="*/ 9611554 w 18517828"/>
            <a:gd name="connsiteY58" fmla="*/ 777946 h 1514246"/>
            <a:gd name="connsiteX59" fmla="*/ 8577385 w 18517828"/>
            <a:gd name="connsiteY59" fmla="*/ 932989 h 1514246"/>
            <a:gd name="connsiteX60" fmla="*/ 8143875 w 18517828"/>
            <a:gd name="connsiteY60" fmla="*/ 937109 h 1514246"/>
            <a:gd name="connsiteX61" fmla="*/ 7800265 w 18517828"/>
            <a:gd name="connsiteY61" fmla="*/ 859213 h 1514246"/>
            <a:gd name="connsiteX62" fmla="*/ 7544611 w 18517828"/>
            <a:gd name="connsiteY62" fmla="*/ 537488 h 1514246"/>
            <a:gd name="connsiteX63" fmla="*/ 7246966 w 18517828"/>
            <a:gd name="connsiteY63" fmla="*/ 146087 h 1514246"/>
            <a:gd name="connsiteX64" fmla="*/ 7024687 w 18517828"/>
            <a:gd name="connsiteY64" fmla="*/ 571984 h 1514246"/>
            <a:gd name="connsiteX65" fmla="*/ 6802451 w 18517828"/>
            <a:gd name="connsiteY65" fmla="*/ 317984 h 1514246"/>
            <a:gd name="connsiteX66" fmla="*/ 6699250 w 18517828"/>
            <a:gd name="connsiteY66" fmla="*/ 564046 h 1514246"/>
            <a:gd name="connsiteX67" fmla="*/ 6564312 w 18517828"/>
            <a:gd name="connsiteY67" fmla="*/ 627546 h 1514246"/>
            <a:gd name="connsiteX68" fmla="*/ 6246866 w 18517828"/>
            <a:gd name="connsiteY68" fmla="*/ 183055 h 1514246"/>
            <a:gd name="connsiteX69" fmla="*/ 6151562 w 18517828"/>
            <a:gd name="connsiteY69" fmla="*/ 532296 h 1514246"/>
            <a:gd name="connsiteX70" fmla="*/ 5984875 w 18517828"/>
            <a:gd name="connsiteY70" fmla="*/ 659296 h 1514246"/>
            <a:gd name="connsiteX71" fmla="*/ 5818187 w 18517828"/>
            <a:gd name="connsiteY71" fmla="*/ 587859 h 1514246"/>
            <a:gd name="connsiteX72" fmla="*/ 5429250 w 18517828"/>
            <a:gd name="connsiteY72" fmla="*/ 651359 h 1514246"/>
            <a:gd name="connsiteX73" fmla="*/ 5310187 w 18517828"/>
            <a:gd name="connsiteY73" fmla="*/ 167171 h 1514246"/>
            <a:gd name="connsiteX74" fmla="*/ 5230812 w 18517828"/>
            <a:gd name="connsiteY74" fmla="*/ 564046 h 1514246"/>
            <a:gd name="connsiteX75" fmla="*/ 5080000 w 18517828"/>
            <a:gd name="connsiteY75" fmla="*/ 730734 h 1514246"/>
            <a:gd name="connsiteX76" fmla="*/ 4913312 w 18517828"/>
            <a:gd name="connsiteY76" fmla="*/ 524359 h 1514246"/>
            <a:gd name="connsiteX77" fmla="*/ 4683125 w 18517828"/>
            <a:gd name="connsiteY77" fmla="*/ 135421 h 1514246"/>
            <a:gd name="connsiteX78" fmla="*/ 4532312 w 18517828"/>
            <a:gd name="connsiteY78" fmla="*/ 421171 h 1514246"/>
            <a:gd name="connsiteX79" fmla="*/ 4357687 w 18517828"/>
            <a:gd name="connsiteY79" fmla="*/ 532296 h 1514246"/>
            <a:gd name="connsiteX80" fmla="*/ 4151312 w 18517828"/>
            <a:gd name="connsiteY80" fmla="*/ 429109 h 1514246"/>
            <a:gd name="connsiteX81" fmla="*/ 3873525 w 18517828"/>
            <a:gd name="connsiteY81" fmla="*/ 651358 h 1514246"/>
            <a:gd name="connsiteX82" fmla="*/ 3667359 w 18517828"/>
            <a:gd name="connsiteY82" fmla="*/ 667375 h 1514246"/>
            <a:gd name="connsiteX83" fmla="*/ 3278169 w 18517828"/>
            <a:gd name="connsiteY83" fmla="*/ 254484 h 1514246"/>
            <a:gd name="connsiteX84" fmla="*/ 3095625 w 18517828"/>
            <a:gd name="connsiteY84" fmla="*/ 691074 h 1514246"/>
            <a:gd name="connsiteX85" fmla="*/ 2905125 w 18517828"/>
            <a:gd name="connsiteY85" fmla="*/ 270359 h 1514246"/>
            <a:gd name="connsiteX86" fmla="*/ 2698731 w 18517828"/>
            <a:gd name="connsiteY86" fmla="*/ 214738 h 1514246"/>
            <a:gd name="connsiteX87" fmla="*/ 2532062 w 18517828"/>
            <a:gd name="connsiteY87" fmla="*/ 619609 h 1514246"/>
            <a:gd name="connsiteX88" fmla="*/ 2325687 w 18517828"/>
            <a:gd name="connsiteY88" fmla="*/ 516421 h 1514246"/>
            <a:gd name="connsiteX89" fmla="*/ 2159000 w 18517828"/>
            <a:gd name="connsiteY89" fmla="*/ 532296 h 1514246"/>
            <a:gd name="connsiteX90" fmla="*/ 1976437 w 18517828"/>
            <a:gd name="connsiteY90" fmla="*/ 452921 h 1514246"/>
            <a:gd name="connsiteX91" fmla="*/ 1682732 w 18517828"/>
            <a:gd name="connsiteY91" fmla="*/ 327 h 1514246"/>
            <a:gd name="connsiteX92" fmla="*/ 1381161 w 18517828"/>
            <a:gd name="connsiteY92" fmla="*/ 397242 h 1514246"/>
            <a:gd name="connsiteX93" fmla="*/ 1119187 w 18517828"/>
            <a:gd name="connsiteY93" fmla="*/ 548171 h 1514246"/>
            <a:gd name="connsiteX94" fmla="*/ 825500 w 18517828"/>
            <a:gd name="connsiteY94" fmla="*/ 516421 h 1514246"/>
            <a:gd name="connsiteX95" fmla="*/ 642937 w 18517828"/>
            <a:gd name="connsiteY95" fmla="*/ 405296 h 1514246"/>
            <a:gd name="connsiteX96" fmla="*/ 531812 w 18517828"/>
            <a:gd name="connsiteY96" fmla="*/ 103671 h 1514246"/>
            <a:gd name="connsiteX97" fmla="*/ 365125 w 18517828"/>
            <a:gd name="connsiteY97" fmla="*/ 492609 h 1514246"/>
            <a:gd name="connsiteX98" fmla="*/ 238125 w 18517828"/>
            <a:gd name="connsiteY98" fmla="*/ 103671 h 1514246"/>
            <a:gd name="connsiteX99" fmla="*/ 150812 w 18517828"/>
            <a:gd name="connsiteY99" fmla="*/ 159234 h 1514246"/>
            <a:gd name="connsiteX100" fmla="*/ 0 w 18517828"/>
            <a:gd name="connsiteY100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31627 w 18517828"/>
            <a:gd name="connsiteY54" fmla="*/ 477928 h 1514246"/>
            <a:gd name="connsiteX55" fmla="*/ 13587372 w 18517828"/>
            <a:gd name="connsiteY55" fmla="*/ 516838 h 1514246"/>
            <a:gd name="connsiteX56" fmla="*/ 12258313 w 18517828"/>
            <a:gd name="connsiteY56" fmla="*/ 539093 h 1514246"/>
            <a:gd name="connsiteX57" fmla="*/ 11461271 w 18517828"/>
            <a:gd name="connsiteY57" fmla="*/ 549489 h 1514246"/>
            <a:gd name="connsiteX58" fmla="*/ 10372848 w 18517828"/>
            <a:gd name="connsiteY58" fmla="*/ 637347 h 1514246"/>
            <a:gd name="connsiteX59" fmla="*/ 9611554 w 18517828"/>
            <a:gd name="connsiteY59" fmla="*/ 777946 h 1514246"/>
            <a:gd name="connsiteX60" fmla="*/ 8577385 w 18517828"/>
            <a:gd name="connsiteY60" fmla="*/ 932989 h 1514246"/>
            <a:gd name="connsiteX61" fmla="*/ 8143875 w 18517828"/>
            <a:gd name="connsiteY61" fmla="*/ 937109 h 1514246"/>
            <a:gd name="connsiteX62" fmla="*/ 7800265 w 18517828"/>
            <a:gd name="connsiteY62" fmla="*/ 859213 h 1514246"/>
            <a:gd name="connsiteX63" fmla="*/ 7544611 w 18517828"/>
            <a:gd name="connsiteY63" fmla="*/ 537488 h 1514246"/>
            <a:gd name="connsiteX64" fmla="*/ 7246966 w 18517828"/>
            <a:gd name="connsiteY64" fmla="*/ 146087 h 1514246"/>
            <a:gd name="connsiteX65" fmla="*/ 7024687 w 18517828"/>
            <a:gd name="connsiteY65" fmla="*/ 571984 h 1514246"/>
            <a:gd name="connsiteX66" fmla="*/ 6802451 w 18517828"/>
            <a:gd name="connsiteY66" fmla="*/ 317984 h 1514246"/>
            <a:gd name="connsiteX67" fmla="*/ 6699250 w 18517828"/>
            <a:gd name="connsiteY67" fmla="*/ 564046 h 1514246"/>
            <a:gd name="connsiteX68" fmla="*/ 6564312 w 18517828"/>
            <a:gd name="connsiteY68" fmla="*/ 627546 h 1514246"/>
            <a:gd name="connsiteX69" fmla="*/ 6246866 w 18517828"/>
            <a:gd name="connsiteY69" fmla="*/ 183055 h 1514246"/>
            <a:gd name="connsiteX70" fmla="*/ 6151562 w 18517828"/>
            <a:gd name="connsiteY70" fmla="*/ 532296 h 1514246"/>
            <a:gd name="connsiteX71" fmla="*/ 5984875 w 18517828"/>
            <a:gd name="connsiteY71" fmla="*/ 659296 h 1514246"/>
            <a:gd name="connsiteX72" fmla="*/ 5818187 w 18517828"/>
            <a:gd name="connsiteY72" fmla="*/ 587859 h 1514246"/>
            <a:gd name="connsiteX73" fmla="*/ 5429250 w 18517828"/>
            <a:gd name="connsiteY73" fmla="*/ 651359 h 1514246"/>
            <a:gd name="connsiteX74" fmla="*/ 5310187 w 18517828"/>
            <a:gd name="connsiteY74" fmla="*/ 167171 h 1514246"/>
            <a:gd name="connsiteX75" fmla="*/ 5230812 w 18517828"/>
            <a:gd name="connsiteY75" fmla="*/ 564046 h 1514246"/>
            <a:gd name="connsiteX76" fmla="*/ 5080000 w 18517828"/>
            <a:gd name="connsiteY76" fmla="*/ 730734 h 1514246"/>
            <a:gd name="connsiteX77" fmla="*/ 4913312 w 18517828"/>
            <a:gd name="connsiteY77" fmla="*/ 524359 h 1514246"/>
            <a:gd name="connsiteX78" fmla="*/ 4683125 w 18517828"/>
            <a:gd name="connsiteY78" fmla="*/ 135421 h 1514246"/>
            <a:gd name="connsiteX79" fmla="*/ 4532312 w 18517828"/>
            <a:gd name="connsiteY79" fmla="*/ 421171 h 1514246"/>
            <a:gd name="connsiteX80" fmla="*/ 4357687 w 18517828"/>
            <a:gd name="connsiteY80" fmla="*/ 532296 h 1514246"/>
            <a:gd name="connsiteX81" fmla="*/ 4151312 w 18517828"/>
            <a:gd name="connsiteY81" fmla="*/ 429109 h 1514246"/>
            <a:gd name="connsiteX82" fmla="*/ 3873525 w 18517828"/>
            <a:gd name="connsiteY82" fmla="*/ 651358 h 1514246"/>
            <a:gd name="connsiteX83" fmla="*/ 3667359 w 18517828"/>
            <a:gd name="connsiteY83" fmla="*/ 667375 h 1514246"/>
            <a:gd name="connsiteX84" fmla="*/ 3278169 w 18517828"/>
            <a:gd name="connsiteY84" fmla="*/ 254484 h 1514246"/>
            <a:gd name="connsiteX85" fmla="*/ 3095625 w 18517828"/>
            <a:gd name="connsiteY85" fmla="*/ 691074 h 1514246"/>
            <a:gd name="connsiteX86" fmla="*/ 2905125 w 18517828"/>
            <a:gd name="connsiteY86" fmla="*/ 270359 h 1514246"/>
            <a:gd name="connsiteX87" fmla="*/ 2698731 w 18517828"/>
            <a:gd name="connsiteY87" fmla="*/ 214738 h 1514246"/>
            <a:gd name="connsiteX88" fmla="*/ 2532062 w 18517828"/>
            <a:gd name="connsiteY88" fmla="*/ 619609 h 1514246"/>
            <a:gd name="connsiteX89" fmla="*/ 2325687 w 18517828"/>
            <a:gd name="connsiteY89" fmla="*/ 516421 h 1514246"/>
            <a:gd name="connsiteX90" fmla="*/ 2159000 w 18517828"/>
            <a:gd name="connsiteY90" fmla="*/ 532296 h 1514246"/>
            <a:gd name="connsiteX91" fmla="*/ 1976437 w 18517828"/>
            <a:gd name="connsiteY91" fmla="*/ 452921 h 1514246"/>
            <a:gd name="connsiteX92" fmla="*/ 1682732 w 18517828"/>
            <a:gd name="connsiteY92" fmla="*/ 327 h 1514246"/>
            <a:gd name="connsiteX93" fmla="*/ 1381161 w 18517828"/>
            <a:gd name="connsiteY93" fmla="*/ 397242 h 1514246"/>
            <a:gd name="connsiteX94" fmla="*/ 1119187 w 18517828"/>
            <a:gd name="connsiteY94" fmla="*/ 548171 h 1514246"/>
            <a:gd name="connsiteX95" fmla="*/ 825500 w 18517828"/>
            <a:gd name="connsiteY95" fmla="*/ 516421 h 1514246"/>
            <a:gd name="connsiteX96" fmla="*/ 642937 w 18517828"/>
            <a:gd name="connsiteY96" fmla="*/ 405296 h 1514246"/>
            <a:gd name="connsiteX97" fmla="*/ 531812 w 18517828"/>
            <a:gd name="connsiteY97" fmla="*/ 103671 h 1514246"/>
            <a:gd name="connsiteX98" fmla="*/ 365125 w 18517828"/>
            <a:gd name="connsiteY98" fmla="*/ 492609 h 1514246"/>
            <a:gd name="connsiteX99" fmla="*/ 238125 w 18517828"/>
            <a:gd name="connsiteY99" fmla="*/ 103671 h 1514246"/>
            <a:gd name="connsiteX100" fmla="*/ 150812 w 18517828"/>
            <a:gd name="connsiteY100" fmla="*/ 159234 h 1514246"/>
            <a:gd name="connsiteX101" fmla="*/ 0 w 18517828"/>
            <a:gd name="connsiteY101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31627 w 18517828"/>
            <a:gd name="connsiteY54" fmla="*/ 477928 h 1514246"/>
            <a:gd name="connsiteX55" fmla="*/ 13740156 w 18517828"/>
            <a:gd name="connsiteY55" fmla="*/ 655513 h 1514246"/>
            <a:gd name="connsiteX56" fmla="*/ 12258313 w 18517828"/>
            <a:gd name="connsiteY56" fmla="*/ 539093 h 1514246"/>
            <a:gd name="connsiteX57" fmla="*/ 11461271 w 18517828"/>
            <a:gd name="connsiteY57" fmla="*/ 549489 h 1514246"/>
            <a:gd name="connsiteX58" fmla="*/ 10372848 w 18517828"/>
            <a:gd name="connsiteY58" fmla="*/ 637347 h 1514246"/>
            <a:gd name="connsiteX59" fmla="*/ 9611554 w 18517828"/>
            <a:gd name="connsiteY59" fmla="*/ 777946 h 1514246"/>
            <a:gd name="connsiteX60" fmla="*/ 8577385 w 18517828"/>
            <a:gd name="connsiteY60" fmla="*/ 932989 h 1514246"/>
            <a:gd name="connsiteX61" fmla="*/ 8143875 w 18517828"/>
            <a:gd name="connsiteY61" fmla="*/ 937109 h 1514246"/>
            <a:gd name="connsiteX62" fmla="*/ 7800265 w 18517828"/>
            <a:gd name="connsiteY62" fmla="*/ 859213 h 1514246"/>
            <a:gd name="connsiteX63" fmla="*/ 7544611 w 18517828"/>
            <a:gd name="connsiteY63" fmla="*/ 537488 h 1514246"/>
            <a:gd name="connsiteX64" fmla="*/ 7246966 w 18517828"/>
            <a:gd name="connsiteY64" fmla="*/ 146087 h 1514246"/>
            <a:gd name="connsiteX65" fmla="*/ 7024687 w 18517828"/>
            <a:gd name="connsiteY65" fmla="*/ 571984 h 1514246"/>
            <a:gd name="connsiteX66" fmla="*/ 6802451 w 18517828"/>
            <a:gd name="connsiteY66" fmla="*/ 317984 h 1514246"/>
            <a:gd name="connsiteX67" fmla="*/ 6699250 w 18517828"/>
            <a:gd name="connsiteY67" fmla="*/ 564046 h 1514246"/>
            <a:gd name="connsiteX68" fmla="*/ 6564312 w 18517828"/>
            <a:gd name="connsiteY68" fmla="*/ 627546 h 1514246"/>
            <a:gd name="connsiteX69" fmla="*/ 6246866 w 18517828"/>
            <a:gd name="connsiteY69" fmla="*/ 183055 h 1514246"/>
            <a:gd name="connsiteX70" fmla="*/ 6151562 w 18517828"/>
            <a:gd name="connsiteY70" fmla="*/ 532296 h 1514246"/>
            <a:gd name="connsiteX71" fmla="*/ 5984875 w 18517828"/>
            <a:gd name="connsiteY71" fmla="*/ 659296 h 1514246"/>
            <a:gd name="connsiteX72" fmla="*/ 5818187 w 18517828"/>
            <a:gd name="connsiteY72" fmla="*/ 587859 h 1514246"/>
            <a:gd name="connsiteX73" fmla="*/ 5429250 w 18517828"/>
            <a:gd name="connsiteY73" fmla="*/ 651359 h 1514246"/>
            <a:gd name="connsiteX74" fmla="*/ 5310187 w 18517828"/>
            <a:gd name="connsiteY74" fmla="*/ 167171 h 1514246"/>
            <a:gd name="connsiteX75" fmla="*/ 5230812 w 18517828"/>
            <a:gd name="connsiteY75" fmla="*/ 564046 h 1514246"/>
            <a:gd name="connsiteX76" fmla="*/ 5080000 w 18517828"/>
            <a:gd name="connsiteY76" fmla="*/ 730734 h 1514246"/>
            <a:gd name="connsiteX77" fmla="*/ 4913312 w 18517828"/>
            <a:gd name="connsiteY77" fmla="*/ 524359 h 1514246"/>
            <a:gd name="connsiteX78" fmla="*/ 4683125 w 18517828"/>
            <a:gd name="connsiteY78" fmla="*/ 135421 h 1514246"/>
            <a:gd name="connsiteX79" fmla="*/ 4532312 w 18517828"/>
            <a:gd name="connsiteY79" fmla="*/ 421171 h 1514246"/>
            <a:gd name="connsiteX80" fmla="*/ 4357687 w 18517828"/>
            <a:gd name="connsiteY80" fmla="*/ 532296 h 1514246"/>
            <a:gd name="connsiteX81" fmla="*/ 4151312 w 18517828"/>
            <a:gd name="connsiteY81" fmla="*/ 429109 h 1514246"/>
            <a:gd name="connsiteX82" fmla="*/ 3873525 w 18517828"/>
            <a:gd name="connsiteY82" fmla="*/ 651358 h 1514246"/>
            <a:gd name="connsiteX83" fmla="*/ 3667359 w 18517828"/>
            <a:gd name="connsiteY83" fmla="*/ 667375 h 1514246"/>
            <a:gd name="connsiteX84" fmla="*/ 3278169 w 18517828"/>
            <a:gd name="connsiteY84" fmla="*/ 254484 h 1514246"/>
            <a:gd name="connsiteX85" fmla="*/ 3095625 w 18517828"/>
            <a:gd name="connsiteY85" fmla="*/ 691074 h 1514246"/>
            <a:gd name="connsiteX86" fmla="*/ 2905125 w 18517828"/>
            <a:gd name="connsiteY86" fmla="*/ 270359 h 1514246"/>
            <a:gd name="connsiteX87" fmla="*/ 2698731 w 18517828"/>
            <a:gd name="connsiteY87" fmla="*/ 214738 h 1514246"/>
            <a:gd name="connsiteX88" fmla="*/ 2532062 w 18517828"/>
            <a:gd name="connsiteY88" fmla="*/ 619609 h 1514246"/>
            <a:gd name="connsiteX89" fmla="*/ 2325687 w 18517828"/>
            <a:gd name="connsiteY89" fmla="*/ 516421 h 1514246"/>
            <a:gd name="connsiteX90" fmla="*/ 2159000 w 18517828"/>
            <a:gd name="connsiteY90" fmla="*/ 532296 h 1514246"/>
            <a:gd name="connsiteX91" fmla="*/ 1976437 w 18517828"/>
            <a:gd name="connsiteY91" fmla="*/ 452921 h 1514246"/>
            <a:gd name="connsiteX92" fmla="*/ 1682732 w 18517828"/>
            <a:gd name="connsiteY92" fmla="*/ 327 h 1514246"/>
            <a:gd name="connsiteX93" fmla="*/ 1381161 w 18517828"/>
            <a:gd name="connsiteY93" fmla="*/ 397242 h 1514246"/>
            <a:gd name="connsiteX94" fmla="*/ 1119187 w 18517828"/>
            <a:gd name="connsiteY94" fmla="*/ 548171 h 1514246"/>
            <a:gd name="connsiteX95" fmla="*/ 825500 w 18517828"/>
            <a:gd name="connsiteY95" fmla="*/ 516421 h 1514246"/>
            <a:gd name="connsiteX96" fmla="*/ 642937 w 18517828"/>
            <a:gd name="connsiteY96" fmla="*/ 405296 h 1514246"/>
            <a:gd name="connsiteX97" fmla="*/ 531812 w 18517828"/>
            <a:gd name="connsiteY97" fmla="*/ 103671 h 1514246"/>
            <a:gd name="connsiteX98" fmla="*/ 365125 w 18517828"/>
            <a:gd name="connsiteY98" fmla="*/ 492609 h 1514246"/>
            <a:gd name="connsiteX99" fmla="*/ 238125 w 18517828"/>
            <a:gd name="connsiteY99" fmla="*/ 103671 h 1514246"/>
            <a:gd name="connsiteX100" fmla="*/ 150812 w 18517828"/>
            <a:gd name="connsiteY100" fmla="*/ 159234 h 1514246"/>
            <a:gd name="connsiteX101" fmla="*/ 0 w 18517828"/>
            <a:gd name="connsiteY101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31627 w 18517828"/>
            <a:gd name="connsiteY54" fmla="*/ 477928 h 1514246"/>
            <a:gd name="connsiteX55" fmla="*/ 13740156 w 18517828"/>
            <a:gd name="connsiteY55" fmla="*/ 655513 h 1514246"/>
            <a:gd name="connsiteX56" fmla="*/ 12258313 w 18517828"/>
            <a:gd name="connsiteY56" fmla="*/ 539093 h 1514246"/>
            <a:gd name="connsiteX57" fmla="*/ 11461271 w 18517828"/>
            <a:gd name="connsiteY57" fmla="*/ 549489 h 1514246"/>
            <a:gd name="connsiteX58" fmla="*/ 10372848 w 18517828"/>
            <a:gd name="connsiteY58" fmla="*/ 637347 h 1514246"/>
            <a:gd name="connsiteX59" fmla="*/ 9611554 w 18517828"/>
            <a:gd name="connsiteY59" fmla="*/ 777946 h 1514246"/>
            <a:gd name="connsiteX60" fmla="*/ 8577385 w 18517828"/>
            <a:gd name="connsiteY60" fmla="*/ 932989 h 1514246"/>
            <a:gd name="connsiteX61" fmla="*/ 8143875 w 18517828"/>
            <a:gd name="connsiteY61" fmla="*/ 937109 h 1514246"/>
            <a:gd name="connsiteX62" fmla="*/ 7800265 w 18517828"/>
            <a:gd name="connsiteY62" fmla="*/ 859213 h 1514246"/>
            <a:gd name="connsiteX63" fmla="*/ 7544611 w 18517828"/>
            <a:gd name="connsiteY63" fmla="*/ 537488 h 1514246"/>
            <a:gd name="connsiteX64" fmla="*/ 7246966 w 18517828"/>
            <a:gd name="connsiteY64" fmla="*/ 146087 h 1514246"/>
            <a:gd name="connsiteX65" fmla="*/ 7024687 w 18517828"/>
            <a:gd name="connsiteY65" fmla="*/ 571984 h 1514246"/>
            <a:gd name="connsiteX66" fmla="*/ 6802451 w 18517828"/>
            <a:gd name="connsiteY66" fmla="*/ 317984 h 1514246"/>
            <a:gd name="connsiteX67" fmla="*/ 6699250 w 18517828"/>
            <a:gd name="connsiteY67" fmla="*/ 564046 h 1514246"/>
            <a:gd name="connsiteX68" fmla="*/ 6564312 w 18517828"/>
            <a:gd name="connsiteY68" fmla="*/ 627546 h 1514246"/>
            <a:gd name="connsiteX69" fmla="*/ 6246866 w 18517828"/>
            <a:gd name="connsiteY69" fmla="*/ 183055 h 1514246"/>
            <a:gd name="connsiteX70" fmla="*/ 6151562 w 18517828"/>
            <a:gd name="connsiteY70" fmla="*/ 532296 h 1514246"/>
            <a:gd name="connsiteX71" fmla="*/ 5984875 w 18517828"/>
            <a:gd name="connsiteY71" fmla="*/ 659296 h 1514246"/>
            <a:gd name="connsiteX72" fmla="*/ 5818187 w 18517828"/>
            <a:gd name="connsiteY72" fmla="*/ 587859 h 1514246"/>
            <a:gd name="connsiteX73" fmla="*/ 5429250 w 18517828"/>
            <a:gd name="connsiteY73" fmla="*/ 651359 h 1514246"/>
            <a:gd name="connsiteX74" fmla="*/ 5310187 w 18517828"/>
            <a:gd name="connsiteY74" fmla="*/ 167171 h 1514246"/>
            <a:gd name="connsiteX75" fmla="*/ 5230812 w 18517828"/>
            <a:gd name="connsiteY75" fmla="*/ 564046 h 1514246"/>
            <a:gd name="connsiteX76" fmla="*/ 5080000 w 18517828"/>
            <a:gd name="connsiteY76" fmla="*/ 730734 h 1514246"/>
            <a:gd name="connsiteX77" fmla="*/ 4913312 w 18517828"/>
            <a:gd name="connsiteY77" fmla="*/ 524359 h 1514246"/>
            <a:gd name="connsiteX78" fmla="*/ 4683125 w 18517828"/>
            <a:gd name="connsiteY78" fmla="*/ 135421 h 1514246"/>
            <a:gd name="connsiteX79" fmla="*/ 4532312 w 18517828"/>
            <a:gd name="connsiteY79" fmla="*/ 421171 h 1514246"/>
            <a:gd name="connsiteX80" fmla="*/ 4357687 w 18517828"/>
            <a:gd name="connsiteY80" fmla="*/ 532296 h 1514246"/>
            <a:gd name="connsiteX81" fmla="*/ 4151312 w 18517828"/>
            <a:gd name="connsiteY81" fmla="*/ 429109 h 1514246"/>
            <a:gd name="connsiteX82" fmla="*/ 3873525 w 18517828"/>
            <a:gd name="connsiteY82" fmla="*/ 651358 h 1514246"/>
            <a:gd name="connsiteX83" fmla="*/ 3667359 w 18517828"/>
            <a:gd name="connsiteY83" fmla="*/ 667375 h 1514246"/>
            <a:gd name="connsiteX84" fmla="*/ 3278169 w 18517828"/>
            <a:gd name="connsiteY84" fmla="*/ 254484 h 1514246"/>
            <a:gd name="connsiteX85" fmla="*/ 3095625 w 18517828"/>
            <a:gd name="connsiteY85" fmla="*/ 691074 h 1514246"/>
            <a:gd name="connsiteX86" fmla="*/ 2905125 w 18517828"/>
            <a:gd name="connsiteY86" fmla="*/ 270359 h 1514246"/>
            <a:gd name="connsiteX87" fmla="*/ 2698731 w 18517828"/>
            <a:gd name="connsiteY87" fmla="*/ 214738 h 1514246"/>
            <a:gd name="connsiteX88" fmla="*/ 2532062 w 18517828"/>
            <a:gd name="connsiteY88" fmla="*/ 619609 h 1514246"/>
            <a:gd name="connsiteX89" fmla="*/ 2325687 w 18517828"/>
            <a:gd name="connsiteY89" fmla="*/ 516421 h 1514246"/>
            <a:gd name="connsiteX90" fmla="*/ 2159000 w 18517828"/>
            <a:gd name="connsiteY90" fmla="*/ 532296 h 1514246"/>
            <a:gd name="connsiteX91" fmla="*/ 1976437 w 18517828"/>
            <a:gd name="connsiteY91" fmla="*/ 452921 h 1514246"/>
            <a:gd name="connsiteX92" fmla="*/ 1682732 w 18517828"/>
            <a:gd name="connsiteY92" fmla="*/ 327 h 1514246"/>
            <a:gd name="connsiteX93" fmla="*/ 1381161 w 18517828"/>
            <a:gd name="connsiteY93" fmla="*/ 397242 h 1514246"/>
            <a:gd name="connsiteX94" fmla="*/ 1119187 w 18517828"/>
            <a:gd name="connsiteY94" fmla="*/ 548171 h 1514246"/>
            <a:gd name="connsiteX95" fmla="*/ 825500 w 18517828"/>
            <a:gd name="connsiteY95" fmla="*/ 516421 h 1514246"/>
            <a:gd name="connsiteX96" fmla="*/ 642937 w 18517828"/>
            <a:gd name="connsiteY96" fmla="*/ 405296 h 1514246"/>
            <a:gd name="connsiteX97" fmla="*/ 531812 w 18517828"/>
            <a:gd name="connsiteY97" fmla="*/ 103671 h 1514246"/>
            <a:gd name="connsiteX98" fmla="*/ 365125 w 18517828"/>
            <a:gd name="connsiteY98" fmla="*/ 492609 h 1514246"/>
            <a:gd name="connsiteX99" fmla="*/ 238125 w 18517828"/>
            <a:gd name="connsiteY99" fmla="*/ 103671 h 1514246"/>
            <a:gd name="connsiteX100" fmla="*/ 150812 w 18517828"/>
            <a:gd name="connsiteY100" fmla="*/ 159234 h 1514246"/>
            <a:gd name="connsiteX101" fmla="*/ 0 w 18517828"/>
            <a:gd name="connsiteY101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31627 w 18517828"/>
            <a:gd name="connsiteY54" fmla="*/ 477928 h 1514246"/>
            <a:gd name="connsiteX55" fmla="*/ 13740156 w 18517828"/>
            <a:gd name="connsiteY55" fmla="*/ 655513 h 1514246"/>
            <a:gd name="connsiteX56" fmla="*/ 12258313 w 18517828"/>
            <a:gd name="connsiteY56" fmla="*/ 539093 h 1514246"/>
            <a:gd name="connsiteX57" fmla="*/ 11461271 w 18517828"/>
            <a:gd name="connsiteY57" fmla="*/ 549489 h 1514246"/>
            <a:gd name="connsiteX58" fmla="*/ 10372848 w 18517828"/>
            <a:gd name="connsiteY58" fmla="*/ 637347 h 1514246"/>
            <a:gd name="connsiteX59" fmla="*/ 9611554 w 18517828"/>
            <a:gd name="connsiteY59" fmla="*/ 777946 h 1514246"/>
            <a:gd name="connsiteX60" fmla="*/ 8577385 w 18517828"/>
            <a:gd name="connsiteY60" fmla="*/ 932989 h 1514246"/>
            <a:gd name="connsiteX61" fmla="*/ 8143875 w 18517828"/>
            <a:gd name="connsiteY61" fmla="*/ 937109 h 1514246"/>
            <a:gd name="connsiteX62" fmla="*/ 7800265 w 18517828"/>
            <a:gd name="connsiteY62" fmla="*/ 859213 h 1514246"/>
            <a:gd name="connsiteX63" fmla="*/ 7544611 w 18517828"/>
            <a:gd name="connsiteY63" fmla="*/ 537488 h 1514246"/>
            <a:gd name="connsiteX64" fmla="*/ 7246966 w 18517828"/>
            <a:gd name="connsiteY64" fmla="*/ 146087 h 1514246"/>
            <a:gd name="connsiteX65" fmla="*/ 7024687 w 18517828"/>
            <a:gd name="connsiteY65" fmla="*/ 571984 h 1514246"/>
            <a:gd name="connsiteX66" fmla="*/ 6802451 w 18517828"/>
            <a:gd name="connsiteY66" fmla="*/ 317984 h 1514246"/>
            <a:gd name="connsiteX67" fmla="*/ 6699250 w 18517828"/>
            <a:gd name="connsiteY67" fmla="*/ 564046 h 1514246"/>
            <a:gd name="connsiteX68" fmla="*/ 6564312 w 18517828"/>
            <a:gd name="connsiteY68" fmla="*/ 627546 h 1514246"/>
            <a:gd name="connsiteX69" fmla="*/ 6246866 w 18517828"/>
            <a:gd name="connsiteY69" fmla="*/ 183055 h 1514246"/>
            <a:gd name="connsiteX70" fmla="*/ 6151562 w 18517828"/>
            <a:gd name="connsiteY70" fmla="*/ 532296 h 1514246"/>
            <a:gd name="connsiteX71" fmla="*/ 5984875 w 18517828"/>
            <a:gd name="connsiteY71" fmla="*/ 659296 h 1514246"/>
            <a:gd name="connsiteX72" fmla="*/ 5818187 w 18517828"/>
            <a:gd name="connsiteY72" fmla="*/ 587859 h 1514246"/>
            <a:gd name="connsiteX73" fmla="*/ 5429250 w 18517828"/>
            <a:gd name="connsiteY73" fmla="*/ 651359 h 1514246"/>
            <a:gd name="connsiteX74" fmla="*/ 5310187 w 18517828"/>
            <a:gd name="connsiteY74" fmla="*/ 167171 h 1514246"/>
            <a:gd name="connsiteX75" fmla="*/ 5230812 w 18517828"/>
            <a:gd name="connsiteY75" fmla="*/ 564046 h 1514246"/>
            <a:gd name="connsiteX76" fmla="*/ 5080000 w 18517828"/>
            <a:gd name="connsiteY76" fmla="*/ 730734 h 1514246"/>
            <a:gd name="connsiteX77" fmla="*/ 4913312 w 18517828"/>
            <a:gd name="connsiteY77" fmla="*/ 524359 h 1514246"/>
            <a:gd name="connsiteX78" fmla="*/ 4683125 w 18517828"/>
            <a:gd name="connsiteY78" fmla="*/ 135421 h 1514246"/>
            <a:gd name="connsiteX79" fmla="*/ 4532312 w 18517828"/>
            <a:gd name="connsiteY79" fmla="*/ 421171 h 1514246"/>
            <a:gd name="connsiteX80" fmla="*/ 4357687 w 18517828"/>
            <a:gd name="connsiteY80" fmla="*/ 532296 h 1514246"/>
            <a:gd name="connsiteX81" fmla="*/ 4151312 w 18517828"/>
            <a:gd name="connsiteY81" fmla="*/ 429109 h 1514246"/>
            <a:gd name="connsiteX82" fmla="*/ 3873525 w 18517828"/>
            <a:gd name="connsiteY82" fmla="*/ 651358 h 1514246"/>
            <a:gd name="connsiteX83" fmla="*/ 3667359 w 18517828"/>
            <a:gd name="connsiteY83" fmla="*/ 667375 h 1514246"/>
            <a:gd name="connsiteX84" fmla="*/ 3278169 w 18517828"/>
            <a:gd name="connsiteY84" fmla="*/ 254484 h 1514246"/>
            <a:gd name="connsiteX85" fmla="*/ 3095625 w 18517828"/>
            <a:gd name="connsiteY85" fmla="*/ 691074 h 1514246"/>
            <a:gd name="connsiteX86" fmla="*/ 2905125 w 18517828"/>
            <a:gd name="connsiteY86" fmla="*/ 270359 h 1514246"/>
            <a:gd name="connsiteX87" fmla="*/ 2698731 w 18517828"/>
            <a:gd name="connsiteY87" fmla="*/ 214738 h 1514246"/>
            <a:gd name="connsiteX88" fmla="*/ 2532062 w 18517828"/>
            <a:gd name="connsiteY88" fmla="*/ 619609 h 1514246"/>
            <a:gd name="connsiteX89" fmla="*/ 2325687 w 18517828"/>
            <a:gd name="connsiteY89" fmla="*/ 516421 h 1514246"/>
            <a:gd name="connsiteX90" fmla="*/ 2159000 w 18517828"/>
            <a:gd name="connsiteY90" fmla="*/ 532296 h 1514246"/>
            <a:gd name="connsiteX91" fmla="*/ 1976437 w 18517828"/>
            <a:gd name="connsiteY91" fmla="*/ 452921 h 1514246"/>
            <a:gd name="connsiteX92" fmla="*/ 1682732 w 18517828"/>
            <a:gd name="connsiteY92" fmla="*/ 327 h 1514246"/>
            <a:gd name="connsiteX93" fmla="*/ 1381161 w 18517828"/>
            <a:gd name="connsiteY93" fmla="*/ 397242 h 1514246"/>
            <a:gd name="connsiteX94" fmla="*/ 1119187 w 18517828"/>
            <a:gd name="connsiteY94" fmla="*/ 548171 h 1514246"/>
            <a:gd name="connsiteX95" fmla="*/ 825500 w 18517828"/>
            <a:gd name="connsiteY95" fmla="*/ 516421 h 1514246"/>
            <a:gd name="connsiteX96" fmla="*/ 642937 w 18517828"/>
            <a:gd name="connsiteY96" fmla="*/ 405296 h 1514246"/>
            <a:gd name="connsiteX97" fmla="*/ 531812 w 18517828"/>
            <a:gd name="connsiteY97" fmla="*/ 103671 h 1514246"/>
            <a:gd name="connsiteX98" fmla="*/ 365125 w 18517828"/>
            <a:gd name="connsiteY98" fmla="*/ 492609 h 1514246"/>
            <a:gd name="connsiteX99" fmla="*/ 238125 w 18517828"/>
            <a:gd name="connsiteY99" fmla="*/ 103671 h 1514246"/>
            <a:gd name="connsiteX100" fmla="*/ 150812 w 18517828"/>
            <a:gd name="connsiteY100" fmla="*/ 159234 h 1514246"/>
            <a:gd name="connsiteX101" fmla="*/ 0 w 18517828"/>
            <a:gd name="connsiteY101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31627 w 18517828"/>
            <a:gd name="connsiteY54" fmla="*/ 477928 h 1514246"/>
            <a:gd name="connsiteX55" fmla="*/ 13783810 w 18517828"/>
            <a:gd name="connsiteY55" fmla="*/ 623512 h 1514246"/>
            <a:gd name="connsiteX56" fmla="*/ 12258313 w 18517828"/>
            <a:gd name="connsiteY56" fmla="*/ 539093 h 1514246"/>
            <a:gd name="connsiteX57" fmla="*/ 11461271 w 18517828"/>
            <a:gd name="connsiteY57" fmla="*/ 549489 h 1514246"/>
            <a:gd name="connsiteX58" fmla="*/ 10372848 w 18517828"/>
            <a:gd name="connsiteY58" fmla="*/ 637347 h 1514246"/>
            <a:gd name="connsiteX59" fmla="*/ 9611554 w 18517828"/>
            <a:gd name="connsiteY59" fmla="*/ 777946 h 1514246"/>
            <a:gd name="connsiteX60" fmla="*/ 8577385 w 18517828"/>
            <a:gd name="connsiteY60" fmla="*/ 932989 h 1514246"/>
            <a:gd name="connsiteX61" fmla="*/ 8143875 w 18517828"/>
            <a:gd name="connsiteY61" fmla="*/ 937109 h 1514246"/>
            <a:gd name="connsiteX62" fmla="*/ 7800265 w 18517828"/>
            <a:gd name="connsiteY62" fmla="*/ 859213 h 1514246"/>
            <a:gd name="connsiteX63" fmla="*/ 7544611 w 18517828"/>
            <a:gd name="connsiteY63" fmla="*/ 537488 h 1514246"/>
            <a:gd name="connsiteX64" fmla="*/ 7246966 w 18517828"/>
            <a:gd name="connsiteY64" fmla="*/ 146087 h 1514246"/>
            <a:gd name="connsiteX65" fmla="*/ 7024687 w 18517828"/>
            <a:gd name="connsiteY65" fmla="*/ 571984 h 1514246"/>
            <a:gd name="connsiteX66" fmla="*/ 6802451 w 18517828"/>
            <a:gd name="connsiteY66" fmla="*/ 317984 h 1514246"/>
            <a:gd name="connsiteX67" fmla="*/ 6699250 w 18517828"/>
            <a:gd name="connsiteY67" fmla="*/ 564046 h 1514246"/>
            <a:gd name="connsiteX68" fmla="*/ 6564312 w 18517828"/>
            <a:gd name="connsiteY68" fmla="*/ 627546 h 1514246"/>
            <a:gd name="connsiteX69" fmla="*/ 6246866 w 18517828"/>
            <a:gd name="connsiteY69" fmla="*/ 183055 h 1514246"/>
            <a:gd name="connsiteX70" fmla="*/ 6151562 w 18517828"/>
            <a:gd name="connsiteY70" fmla="*/ 532296 h 1514246"/>
            <a:gd name="connsiteX71" fmla="*/ 5984875 w 18517828"/>
            <a:gd name="connsiteY71" fmla="*/ 659296 h 1514246"/>
            <a:gd name="connsiteX72" fmla="*/ 5818187 w 18517828"/>
            <a:gd name="connsiteY72" fmla="*/ 587859 h 1514246"/>
            <a:gd name="connsiteX73" fmla="*/ 5429250 w 18517828"/>
            <a:gd name="connsiteY73" fmla="*/ 651359 h 1514246"/>
            <a:gd name="connsiteX74" fmla="*/ 5310187 w 18517828"/>
            <a:gd name="connsiteY74" fmla="*/ 167171 h 1514246"/>
            <a:gd name="connsiteX75" fmla="*/ 5230812 w 18517828"/>
            <a:gd name="connsiteY75" fmla="*/ 564046 h 1514246"/>
            <a:gd name="connsiteX76" fmla="*/ 5080000 w 18517828"/>
            <a:gd name="connsiteY76" fmla="*/ 730734 h 1514246"/>
            <a:gd name="connsiteX77" fmla="*/ 4913312 w 18517828"/>
            <a:gd name="connsiteY77" fmla="*/ 524359 h 1514246"/>
            <a:gd name="connsiteX78" fmla="*/ 4683125 w 18517828"/>
            <a:gd name="connsiteY78" fmla="*/ 135421 h 1514246"/>
            <a:gd name="connsiteX79" fmla="*/ 4532312 w 18517828"/>
            <a:gd name="connsiteY79" fmla="*/ 421171 h 1514246"/>
            <a:gd name="connsiteX80" fmla="*/ 4357687 w 18517828"/>
            <a:gd name="connsiteY80" fmla="*/ 532296 h 1514246"/>
            <a:gd name="connsiteX81" fmla="*/ 4151312 w 18517828"/>
            <a:gd name="connsiteY81" fmla="*/ 429109 h 1514246"/>
            <a:gd name="connsiteX82" fmla="*/ 3873525 w 18517828"/>
            <a:gd name="connsiteY82" fmla="*/ 651358 h 1514246"/>
            <a:gd name="connsiteX83" fmla="*/ 3667359 w 18517828"/>
            <a:gd name="connsiteY83" fmla="*/ 667375 h 1514246"/>
            <a:gd name="connsiteX84" fmla="*/ 3278169 w 18517828"/>
            <a:gd name="connsiteY84" fmla="*/ 254484 h 1514246"/>
            <a:gd name="connsiteX85" fmla="*/ 3095625 w 18517828"/>
            <a:gd name="connsiteY85" fmla="*/ 691074 h 1514246"/>
            <a:gd name="connsiteX86" fmla="*/ 2905125 w 18517828"/>
            <a:gd name="connsiteY86" fmla="*/ 270359 h 1514246"/>
            <a:gd name="connsiteX87" fmla="*/ 2698731 w 18517828"/>
            <a:gd name="connsiteY87" fmla="*/ 214738 h 1514246"/>
            <a:gd name="connsiteX88" fmla="*/ 2532062 w 18517828"/>
            <a:gd name="connsiteY88" fmla="*/ 619609 h 1514246"/>
            <a:gd name="connsiteX89" fmla="*/ 2325687 w 18517828"/>
            <a:gd name="connsiteY89" fmla="*/ 516421 h 1514246"/>
            <a:gd name="connsiteX90" fmla="*/ 2159000 w 18517828"/>
            <a:gd name="connsiteY90" fmla="*/ 532296 h 1514246"/>
            <a:gd name="connsiteX91" fmla="*/ 1976437 w 18517828"/>
            <a:gd name="connsiteY91" fmla="*/ 452921 h 1514246"/>
            <a:gd name="connsiteX92" fmla="*/ 1682732 w 18517828"/>
            <a:gd name="connsiteY92" fmla="*/ 327 h 1514246"/>
            <a:gd name="connsiteX93" fmla="*/ 1381161 w 18517828"/>
            <a:gd name="connsiteY93" fmla="*/ 397242 h 1514246"/>
            <a:gd name="connsiteX94" fmla="*/ 1119187 w 18517828"/>
            <a:gd name="connsiteY94" fmla="*/ 548171 h 1514246"/>
            <a:gd name="connsiteX95" fmla="*/ 825500 w 18517828"/>
            <a:gd name="connsiteY95" fmla="*/ 516421 h 1514246"/>
            <a:gd name="connsiteX96" fmla="*/ 642937 w 18517828"/>
            <a:gd name="connsiteY96" fmla="*/ 405296 h 1514246"/>
            <a:gd name="connsiteX97" fmla="*/ 531812 w 18517828"/>
            <a:gd name="connsiteY97" fmla="*/ 103671 h 1514246"/>
            <a:gd name="connsiteX98" fmla="*/ 365125 w 18517828"/>
            <a:gd name="connsiteY98" fmla="*/ 492609 h 1514246"/>
            <a:gd name="connsiteX99" fmla="*/ 238125 w 18517828"/>
            <a:gd name="connsiteY99" fmla="*/ 103671 h 1514246"/>
            <a:gd name="connsiteX100" fmla="*/ 150812 w 18517828"/>
            <a:gd name="connsiteY100" fmla="*/ 159234 h 1514246"/>
            <a:gd name="connsiteX101" fmla="*/ 0 w 18517828"/>
            <a:gd name="connsiteY101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4331627 w 18517828"/>
            <a:gd name="connsiteY54" fmla="*/ 477928 h 1514246"/>
            <a:gd name="connsiteX55" fmla="*/ 13783810 w 18517828"/>
            <a:gd name="connsiteY55" fmla="*/ 623512 h 1514246"/>
            <a:gd name="connsiteX56" fmla="*/ 12258313 w 18517828"/>
            <a:gd name="connsiteY56" fmla="*/ 539093 h 1514246"/>
            <a:gd name="connsiteX57" fmla="*/ 11461271 w 18517828"/>
            <a:gd name="connsiteY57" fmla="*/ 549489 h 1514246"/>
            <a:gd name="connsiteX58" fmla="*/ 10372848 w 18517828"/>
            <a:gd name="connsiteY58" fmla="*/ 637347 h 1514246"/>
            <a:gd name="connsiteX59" fmla="*/ 9611554 w 18517828"/>
            <a:gd name="connsiteY59" fmla="*/ 777946 h 1514246"/>
            <a:gd name="connsiteX60" fmla="*/ 8577385 w 18517828"/>
            <a:gd name="connsiteY60" fmla="*/ 932989 h 1514246"/>
            <a:gd name="connsiteX61" fmla="*/ 8143875 w 18517828"/>
            <a:gd name="connsiteY61" fmla="*/ 937109 h 1514246"/>
            <a:gd name="connsiteX62" fmla="*/ 7800265 w 18517828"/>
            <a:gd name="connsiteY62" fmla="*/ 859213 h 1514246"/>
            <a:gd name="connsiteX63" fmla="*/ 7544611 w 18517828"/>
            <a:gd name="connsiteY63" fmla="*/ 537488 h 1514246"/>
            <a:gd name="connsiteX64" fmla="*/ 7246966 w 18517828"/>
            <a:gd name="connsiteY64" fmla="*/ 146087 h 1514246"/>
            <a:gd name="connsiteX65" fmla="*/ 7024687 w 18517828"/>
            <a:gd name="connsiteY65" fmla="*/ 571984 h 1514246"/>
            <a:gd name="connsiteX66" fmla="*/ 6802451 w 18517828"/>
            <a:gd name="connsiteY66" fmla="*/ 317984 h 1514246"/>
            <a:gd name="connsiteX67" fmla="*/ 6699250 w 18517828"/>
            <a:gd name="connsiteY67" fmla="*/ 564046 h 1514246"/>
            <a:gd name="connsiteX68" fmla="*/ 6564312 w 18517828"/>
            <a:gd name="connsiteY68" fmla="*/ 627546 h 1514246"/>
            <a:gd name="connsiteX69" fmla="*/ 6246866 w 18517828"/>
            <a:gd name="connsiteY69" fmla="*/ 183055 h 1514246"/>
            <a:gd name="connsiteX70" fmla="*/ 6151562 w 18517828"/>
            <a:gd name="connsiteY70" fmla="*/ 532296 h 1514246"/>
            <a:gd name="connsiteX71" fmla="*/ 5984875 w 18517828"/>
            <a:gd name="connsiteY71" fmla="*/ 659296 h 1514246"/>
            <a:gd name="connsiteX72" fmla="*/ 5818187 w 18517828"/>
            <a:gd name="connsiteY72" fmla="*/ 587859 h 1514246"/>
            <a:gd name="connsiteX73" fmla="*/ 5429250 w 18517828"/>
            <a:gd name="connsiteY73" fmla="*/ 651359 h 1514246"/>
            <a:gd name="connsiteX74" fmla="*/ 5310187 w 18517828"/>
            <a:gd name="connsiteY74" fmla="*/ 167171 h 1514246"/>
            <a:gd name="connsiteX75" fmla="*/ 5230812 w 18517828"/>
            <a:gd name="connsiteY75" fmla="*/ 564046 h 1514246"/>
            <a:gd name="connsiteX76" fmla="*/ 5080000 w 18517828"/>
            <a:gd name="connsiteY76" fmla="*/ 730734 h 1514246"/>
            <a:gd name="connsiteX77" fmla="*/ 4913312 w 18517828"/>
            <a:gd name="connsiteY77" fmla="*/ 524359 h 1514246"/>
            <a:gd name="connsiteX78" fmla="*/ 4683125 w 18517828"/>
            <a:gd name="connsiteY78" fmla="*/ 135421 h 1514246"/>
            <a:gd name="connsiteX79" fmla="*/ 4532312 w 18517828"/>
            <a:gd name="connsiteY79" fmla="*/ 421171 h 1514246"/>
            <a:gd name="connsiteX80" fmla="*/ 4357687 w 18517828"/>
            <a:gd name="connsiteY80" fmla="*/ 532296 h 1514246"/>
            <a:gd name="connsiteX81" fmla="*/ 4151312 w 18517828"/>
            <a:gd name="connsiteY81" fmla="*/ 429109 h 1514246"/>
            <a:gd name="connsiteX82" fmla="*/ 3873525 w 18517828"/>
            <a:gd name="connsiteY82" fmla="*/ 651358 h 1514246"/>
            <a:gd name="connsiteX83" fmla="*/ 3667359 w 18517828"/>
            <a:gd name="connsiteY83" fmla="*/ 667375 h 1514246"/>
            <a:gd name="connsiteX84" fmla="*/ 3278169 w 18517828"/>
            <a:gd name="connsiteY84" fmla="*/ 254484 h 1514246"/>
            <a:gd name="connsiteX85" fmla="*/ 3095625 w 18517828"/>
            <a:gd name="connsiteY85" fmla="*/ 691074 h 1514246"/>
            <a:gd name="connsiteX86" fmla="*/ 2905125 w 18517828"/>
            <a:gd name="connsiteY86" fmla="*/ 270359 h 1514246"/>
            <a:gd name="connsiteX87" fmla="*/ 2698731 w 18517828"/>
            <a:gd name="connsiteY87" fmla="*/ 214738 h 1514246"/>
            <a:gd name="connsiteX88" fmla="*/ 2532062 w 18517828"/>
            <a:gd name="connsiteY88" fmla="*/ 619609 h 1514246"/>
            <a:gd name="connsiteX89" fmla="*/ 2325687 w 18517828"/>
            <a:gd name="connsiteY89" fmla="*/ 516421 h 1514246"/>
            <a:gd name="connsiteX90" fmla="*/ 2159000 w 18517828"/>
            <a:gd name="connsiteY90" fmla="*/ 532296 h 1514246"/>
            <a:gd name="connsiteX91" fmla="*/ 1976437 w 18517828"/>
            <a:gd name="connsiteY91" fmla="*/ 452921 h 1514246"/>
            <a:gd name="connsiteX92" fmla="*/ 1682732 w 18517828"/>
            <a:gd name="connsiteY92" fmla="*/ 327 h 1514246"/>
            <a:gd name="connsiteX93" fmla="*/ 1381161 w 18517828"/>
            <a:gd name="connsiteY93" fmla="*/ 397242 h 1514246"/>
            <a:gd name="connsiteX94" fmla="*/ 1119187 w 18517828"/>
            <a:gd name="connsiteY94" fmla="*/ 548171 h 1514246"/>
            <a:gd name="connsiteX95" fmla="*/ 825500 w 18517828"/>
            <a:gd name="connsiteY95" fmla="*/ 516421 h 1514246"/>
            <a:gd name="connsiteX96" fmla="*/ 642937 w 18517828"/>
            <a:gd name="connsiteY96" fmla="*/ 405296 h 1514246"/>
            <a:gd name="connsiteX97" fmla="*/ 531812 w 18517828"/>
            <a:gd name="connsiteY97" fmla="*/ 103671 h 1514246"/>
            <a:gd name="connsiteX98" fmla="*/ 365125 w 18517828"/>
            <a:gd name="connsiteY98" fmla="*/ 492609 h 1514246"/>
            <a:gd name="connsiteX99" fmla="*/ 238125 w 18517828"/>
            <a:gd name="connsiteY99" fmla="*/ 103671 h 1514246"/>
            <a:gd name="connsiteX100" fmla="*/ 150812 w 18517828"/>
            <a:gd name="connsiteY100" fmla="*/ 159234 h 1514246"/>
            <a:gd name="connsiteX101" fmla="*/ 0 w 18517828"/>
            <a:gd name="connsiteY101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5355311 w 18517828"/>
            <a:gd name="connsiteY54" fmla="*/ 559507 h 1514246"/>
            <a:gd name="connsiteX55" fmla="*/ 14331627 w 18517828"/>
            <a:gd name="connsiteY55" fmla="*/ 477928 h 1514246"/>
            <a:gd name="connsiteX56" fmla="*/ 13783810 w 18517828"/>
            <a:gd name="connsiteY56" fmla="*/ 623512 h 1514246"/>
            <a:gd name="connsiteX57" fmla="*/ 12258313 w 18517828"/>
            <a:gd name="connsiteY57" fmla="*/ 539093 h 1514246"/>
            <a:gd name="connsiteX58" fmla="*/ 11461271 w 18517828"/>
            <a:gd name="connsiteY58" fmla="*/ 549489 h 1514246"/>
            <a:gd name="connsiteX59" fmla="*/ 10372848 w 18517828"/>
            <a:gd name="connsiteY59" fmla="*/ 637347 h 1514246"/>
            <a:gd name="connsiteX60" fmla="*/ 9611554 w 18517828"/>
            <a:gd name="connsiteY60" fmla="*/ 777946 h 1514246"/>
            <a:gd name="connsiteX61" fmla="*/ 8577385 w 18517828"/>
            <a:gd name="connsiteY61" fmla="*/ 932989 h 1514246"/>
            <a:gd name="connsiteX62" fmla="*/ 8143875 w 18517828"/>
            <a:gd name="connsiteY62" fmla="*/ 937109 h 1514246"/>
            <a:gd name="connsiteX63" fmla="*/ 7800265 w 18517828"/>
            <a:gd name="connsiteY63" fmla="*/ 859213 h 1514246"/>
            <a:gd name="connsiteX64" fmla="*/ 7544611 w 18517828"/>
            <a:gd name="connsiteY64" fmla="*/ 537488 h 1514246"/>
            <a:gd name="connsiteX65" fmla="*/ 7246966 w 18517828"/>
            <a:gd name="connsiteY65" fmla="*/ 146087 h 1514246"/>
            <a:gd name="connsiteX66" fmla="*/ 7024687 w 18517828"/>
            <a:gd name="connsiteY66" fmla="*/ 571984 h 1514246"/>
            <a:gd name="connsiteX67" fmla="*/ 6802451 w 18517828"/>
            <a:gd name="connsiteY67" fmla="*/ 317984 h 1514246"/>
            <a:gd name="connsiteX68" fmla="*/ 6699250 w 18517828"/>
            <a:gd name="connsiteY68" fmla="*/ 564046 h 1514246"/>
            <a:gd name="connsiteX69" fmla="*/ 6564312 w 18517828"/>
            <a:gd name="connsiteY69" fmla="*/ 627546 h 1514246"/>
            <a:gd name="connsiteX70" fmla="*/ 6246866 w 18517828"/>
            <a:gd name="connsiteY70" fmla="*/ 183055 h 1514246"/>
            <a:gd name="connsiteX71" fmla="*/ 6151562 w 18517828"/>
            <a:gd name="connsiteY71" fmla="*/ 532296 h 1514246"/>
            <a:gd name="connsiteX72" fmla="*/ 5984875 w 18517828"/>
            <a:gd name="connsiteY72" fmla="*/ 659296 h 1514246"/>
            <a:gd name="connsiteX73" fmla="*/ 5818187 w 18517828"/>
            <a:gd name="connsiteY73" fmla="*/ 587859 h 1514246"/>
            <a:gd name="connsiteX74" fmla="*/ 5429250 w 18517828"/>
            <a:gd name="connsiteY74" fmla="*/ 651359 h 1514246"/>
            <a:gd name="connsiteX75" fmla="*/ 5310187 w 18517828"/>
            <a:gd name="connsiteY75" fmla="*/ 167171 h 1514246"/>
            <a:gd name="connsiteX76" fmla="*/ 5230812 w 18517828"/>
            <a:gd name="connsiteY76" fmla="*/ 564046 h 1514246"/>
            <a:gd name="connsiteX77" fmla="*/ 5080000 w 18517828"/>
            <a:gd name="connsiteY77" fmla="*/ 730734 h 1514246"/>
            <a:gd name="connsiteX78" fmla="*/ 4913312 w 18517828"/>
            <a:gd name="connsiteY78" fmla="*/ 524359 h 1514246"/>
            <a:gd name="connsiteX79" fmla="*/ 4683125 w 18517828"/>
            <a:gd name="connsiteY79" fmla="*/ 135421 h 1514246"/>
            <a:gd name="connsiteX80" fmla="*/ 4532312 w 18517828"/>
            <a:gd name="connsiteY80" fmla="*/ 421171 h 1514246"/>
            <a:gd name="connsiteX81" fmla="*/ 4357687 w 18517828"/>
            <a:gd name="connsiteY81" fmla="*/ 532296 h 1514246"/>
            <a:gd name="connsiteX82" fmla="*/ 4151312 w 18517828"/>
            <a:gd name="connsiteY82" fmla="*/ 429109 h 1514246"/>
            <a:gd name="connsiteX83" fmla="*/ 3873525 w 18517828"/>
            <a:gd name="connsiteY83" fmla="*/ 651358 h 1514246"/>
            <a:gd name="connsiteX84" fmla="*/ 3667359 w 18517828"/>
            <a:gd name="connsiteY84" fmla="*/ 667375 h 1514246"/>
            <a:gd name="connsiteX85" fmla="*/ 3278169 w 18517828"/>
            <a:gd name="connsiteY85" fmla="*/ 254484 h 1514246"/>
            <a:gd name="connsiteX86" fmla="*/ 3095625 w 18517828"/>
            <a:gd name="connsiteY86" fmla="*/ 691074 h 1514246"/>
            <a:gd name="connsiteX87" fmla="*/ 2905125 w 18517828"/>
            <a:gd name="connsiteY87" fmla="*/ 270359 h 1514246"/>
            <a:gd name="connsiteX88" fmla="*/ 2698731 w 18517828"/>
            <a:gd name="connsiteY88" fmla="*/ 214738 h 1514246"/>
            <a:gd name="connsiteX89" fmla="*/ 2532062 w 18517828"/>
            <a:gd name="connsiteY89" fmla="*/ 619609 h 1514246"/>
            <a:gd name="connsiteX90" fmla="*/ 2325687 w 18517828"/>
            <a:gd name="connsiteY90" fmla="*/ 516421 h 1514246"/>
            <a:gd name="connsiteX91" fmla="*/ 2159000 w 18517828"/>
            <a:gd name="connsiteY91" fmla="*/ 532296 h 1514246"/>
            <a:gd name="connsiteX92" fmla="*/ 1976437 w 18517828"/>
            <a:gd name="connsiteY92" fmla="*/ 452921 h 1514246"/>
            <a:gd name="connsiteX93" fmla="*/ 1682732 w 18517828"/>
            <a:gd name="connsiteY93" fmla="*/ 327 h 1514246"/>
            <a:gd name="connsiteX94" fmla="*/ 1381161 w 18517828"/>
            <a:gd name="connsiteY94" fmla="*/ 397242 h 1514246"/>
            <a:gd name="connsiteX95" fmla="*/ 1119187 w 18517828"/>
            <a:gd name="connsiteY95" fmla="*/ 548171 h 1514246"/>
            <a:gd name="connsiteX96" fmla="*/ 825500 w 18517828"/>
            <a:gd name="connsiteY96" fmla="*/ 516421 h 1514246"/>
            <a:gd name="connsiteX97" fmla="*/ 642937 w 18517828"/>
            <a:gd name="connsiteY97" fmla="*/ 405296 h 1514246"/>
            <a:gd name="connsiteX98" fmla="*/ 531812 w 18517828"/>
            <a:gd name="connsiteY98" fmla="*/ 103671 h 1514246"/>
            <a:gd name="connsiteX99" fmla="*/ 365125 w 18517828"/>
            <a:gd name="connsiteY99" fmla="*/ 492609 h 1514246"/>
            <a:gd name="connsiteX100" fmla="*/ 238125 w 18517828"/>
            <a:gd name="connsiteY100" fmla="*/ 103671 h 1514246"/>
            <a:gd name="connsiteX101" fmla="*/ 150812 w 18517828"/>
            <a:gd name="connsiteY101" fmla="*/ 159234 h 1514246"/>
            <a:gd name="connsiteX102" fmla="*/ 0 w 18517828"/>
            <a:gd name="connsiteY102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5420791 w 18517828"/>
            <a:gd name="connsiteY54" fmla="*/ 602175 h 1514246"/>
            <a:gd name="connsiteX55" fmla="*/ 14331627 w 18517828"/>
            <a:gd name="connsiteY55" fmla="*/ 477928 h 1514246"/>
            <a:gd name="connsiteX56" fmla="*/ 13783810 w 18517828"/>
            <a:gd name="connsiteY56" fmla="*/ 623512 h 1514246"/>
            <a:gd name="connsiteX57" fmla="*/ 12258313 w 18517828"/>
            <a:gd name="connsiteY57" fmla="*/ 539093 h 1514246"/>
            <a:gd name="connsiteX58" fmla="*/ 11461271 w 18517828"/>
            <a:gd name="connsiteY58" fmla="*/ 549489 h 1514246"/>
            <a:gd name="connsiteX59" fmla="*/ 10372848 w 18517828"/>
            <a:gd name="connsiteY59" fmla="*/ 637347 h 1514246"/>
            <a:gd name="connsiteX60" fmla="*/ 9611554 w 18517828"/>
            <a:gd name="connsiteY60" fmla="*/ 777946 h 1514246"/>
            <a:gd name="connsiteX61" fmla="*/ 8577385 w 18517828"/>
            <a:gd name="connsiteY61" fmla="*/ 932989 h 1514246"/>
            <a:gd name="connsiteX62" fmla="*/ 8143875 w 18517828"/>
            <a:gd name="connsiteY62" fmla="*/ 937109 h 1514246"/>
            <a:gd name="connsiteX63" fmla="*/ 7800265 w 18517828"/>
            <a:gd name="connsiteY63" fmla="*/ 859213 h 1514246"/>
            <a:gd name="connsiteX64" fmla="*/ 7544611 w 18517828"/>
            <a:gd name="connsiteY64" fmla="*/ 537488 h 1514246"/>
            <a:gd name="connsiteX65" fmla="*/ 7246966 w 18517828"/>
            <a:gd name="connsiteY65" fmla="*/ 146087 h 1514246"/>
            <a:gd name="connsiteX66" fmla="*/ 7024687 w 18517828"/>
            <a:gd name="connsiteY66" fmla="*/ 571984 h 1514246"/>
            <a:gd name="connsiteX67" fmla="*/ 6802451 w 18517828"/>
            <a:gd name="connsiteY67" fmla="*/ 317984 h 1514246"/>
            <a:gd name="connsiteX68" fmla="*/ 6699250 w 18517828"/>
            <a:gd name="connsiteY68" fmla="*/ 564046 h 1514246"/>
            <a:gd name="connsiteX69" fmla="*/ 6564312 w 18517828"/>
            <a:gd name="connsiteY69" fmla="*/ 627546 h 1514246"/>
            <a:gd name="connsiteX70" fmla="*/ 6246866 w 18517828"/>
            <a:gd name="connsiteY70" fmla="*/ 183055 h 1514246"/>
            <a:gd name="connsiteX71" fmla="*/ 6151562 w 18517828"/>
            <a:gd name="connsiteY71" fmla="*/ 532296 h 1514246"/>
            <a:gd name="connsiteX72" fmla="*/ 5984875 w 18517828"/>
            <a:gd name="connsiteY72" fmla="*/ 659296 h 1514246"/>
            <a:gd name="connsiteX73" fmla="*/ 5818187 w 18517828"/>
            <a:gd name="connsiteY73" fmla="*/ 587859 h 1514246"/>
            <a:gd name="connsiteX74" fmla="*/ 5429250 w 18517828"/>
            <a:gd name="connsiteY74" fmla="*/ 651359 h 1514246"/>
            <a:gd name="connsiteX75" fmla="*/ 5310187 w 18517828"/>
            <a:gd name="connsiteY75" fmla="*/ 167171 h 1514246"/>
            <a:gd name="connsiteX76" fmla="*/ 5230812 w 18517828"/>
            <a:gd name="connsiteY76" fmla="*/ 564046 h 1514246"/>
            <a:gd name="connsiteX77" fmla="*/ 5080000 w 18517828"/>
            <a:gd name="connsiteY77" fmla="*/ 730734 h 1514246"/>
            <a:gd name="connsiteX78" fmla="*/ 4913312 w 18517828"/>
            <a:gd name="connsiteY78" fmla="*/ 524359 h 1514246"/>
            <a:gd name="connsiteX79" fmla="*/ 4683125 w 18517828"/>
            <a:gd name="connsiteY79" fmla="*/ 135421 h 1514246"/>
            <a:gd name="connsiteX80" fmla="*/ 4532312 w 18517828"/>
            <a:gd name="connsiteY80" fmla="*/ 421171 h 1514246"/>
            <a:gd name="connsiteX81" fmla="*/ 4357687 w 18517828"/>
            <a:gd name="connsiteY81" fmla="*/ 532296 h 1514246"/>
            <a:gd name="connsiteX82" fmla="*/ 4151312 w 18517828"/>
            <a:gd name="connsiteY82" fmla="*/ 429109 h 1514246"/>
            <a:gd name="connsiteX83" fmla="*/ 3873525 w 18517828"/>
            <a:gd name="connsiteY83" fmla="*/ 651358 h 1514246"/>
            <a:gd name="connsiteX84" fmla="*/ 3667359 w 18517828"/>
            <a:gd name="connsiteY84" fmla="*/ 667375 h 1514246"/>
            <a:gd name="connsiteX85" fmla="*/ 3278169 w 18517828"/>
            <a:gd name="connsiteY85" fmla="*/ 254484 h 1514246"/>
            <a:gd name="connsiteX86" fmla="*/ 3095625 w 18517828"/>
            <a:gd name="connsiteY86" fmla="*/ 691074 h 1514246"/>
            <a:gd name="connsiteX87" fmla="*/ 2905125 w 18517828"/>
            <a:gd name="connsiteY87" fmla="*/ 270359 h 1514246"/>
            <a:gd name="connsiteX88" fmla="*/ 2698731 w 18517828"/>
            <a:gd name="connsiteY88" fmla="*/ 214738 h 1514246"/>
            <a:gd name="connsiteX89" fmla="*/ 2532062 w 18517828"/>
            <a:gd name="connsiteY89" fmla="*/ 619609 h 1514246"/>
            <a:gd name="connsiteX90" fmla="*/ 2325687 w 18517828"/>
            <a:gd name="connsiteY90" fmla="*/ 516421 h 1514246"/>
            <a:gd name="connsiteX91" fmla="*/ 2159000 w 18517828"/>
            <a:gd name="connsiteY91" fmla="*/ 532296 h 1514246"/>
            <a:gd name="connsiteX92" fmla="*/ 1976437 w 18517828"/>
            <a:gd name="connsiteY92" fmla="*/ 452921 h 1514246"/>
            <a:gd name="connsiteX93" fmla="*/ 1682732 w 18517828"/>
            <a:gd name="connsiteY93" fmla="*/ 327 h 1514246"/>
            <a:gd name="connsiteX94" fmla="*/ 1381161 w 18517828"/>
            <a:gd name="connsiteY94" fmla="*/ 397242 h 1514246"/>
            <a:gd name="connsiteX95" fmla="*/ 1119187 w 18517828"/>
            <a:gd name="connsiteY95" fmla="*/ 548171 h 1514246"/>
            <a:gd name="connsiteX96" fmla="*/ 825500 w 18517828"/>
            <a:gd name="connsiteY96" fmla="*/ 516421 h 1514246"/>
            <a:gd name="connsiteX97" fmla="*/ 642937 w 18517828"/>
            <a:gd name="connsiteY97" fmla="*/ 405296 h 1514246"/>
            <a:gd name="connsiteX98" fmla="*/ 531812 w 18517828"/>
            <a:gd name="connsiteY98" fmla="*/ 103671 h 1514246"/>
            <a:gd name="connsiteX99" fmla="*/ 365125 w 18517828"/>
            <a:gd name="connsiteY99" fmla="*/ 492609 h 1514246"/>
            <a:gd name="connsiteX100" fmla="*/ 238125 w 18517828"/>
            <a:gd name="connsiteY100" fmla="*/ 103671 h 1514246"/>
            <a:gd name="connsiteX101" fmla="*/ 150812 w 18517828"/>
            <a:gd name="connsiteY101" fmla="*/ 159234 h 1514246"/>
            <a:gd name="connsiteX102" fmla="*/ 0 w 18517828"/>
            <a:gd name="connsiteY102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5420791 w 18517828"/>
            <a:gd name="connsiteY54" fmla="*/ 602175 h 1514246"/>
            <a:gd name="connsiteX55" fmla="*/ 14331627 w 18517828"/>
            <a:gd name="connsiteY55" fmla="*/ 477928 h 1514246"/>
            <a:gd name="connsiteX56" fmla="*/ 13783810 w 18517828"/>
            <a:gd name="connsiteY56" fmla="*/ 623512 h 1514246"/>
            <a:gd name="connsiteX57" fmla="*/ 12258313 w 18517828"/>
            <a:gd name="connsiteY57" fmla="*/ 539093 h 1514246"/>
            <a:gd name="connsiteX58" fmla="*/ 11461271 w 18517828"/>
            <a:gd name="connsiteY58" fmla="*/ 549489 h 1514246"/>
            <a:gd name="connsiteX59" fmla="*/ 10372848 w 18517828"/>
            <a:gd name="connsiteY59" fmla="*/ 637347 h 1514246"/>
            <a:gd name="connsiteX60" fmla="*/ 9611554 w 18517828"/>
            <a:gd name="connsiteY60" fmla="*/ 777946 h 1514246"/>
            <a:gd name="connsiteX61" fmla="*/ 9134785 w 18517828"/>
            <a:gd name="connsiteY61" fmla="*/ 826187 h 1514246"/>
            <a:gd name="connsiteX62" fmla="*/ 8577385 w 18517828"/>
            <a:gd name="connsiteY62" fmla="*/ 932989 h 1514246"/>
            <a:gd name="connsiteX63" fmla="*/ 8143875 w 18517828"/>
            <a:gd name="connsiteY63" fmla="*/ 937109 h 1514246"/>
            <a:gd name="connsiteX64" fmla="*/ 7800265 w 18517828"/>
            <a:gd name="connsiteY64" fmla="*/ 859213 h 1514246"/>
            <a:gd name="connsiteX65" fmla="*/ 7544611 w 18517828"/>
            <a:gd name="connsiteY65" fmla="*/ 537488 h 1514246"/>
            <a:gd name="connsiteX66" fmla="*/ 7246966 w 18517828"/>
            <a:gd name="connsiteY66" fmla="*/ 146087 h 1514246"/>
            <a:gd name="connsiteX67" fmla="*/ 7024687 w 18517828"/>
            <a:gd name="connsiteY67" fmla="*/ 571984 h 1514246"/>
            <a:gd name="connsiteX68" fmla="*/ 6802451 w 18517828"/>
            <a:gd name="connsiteY68" fmla="*/ 317984 h 1514246"/>
            <a:gd name="connsiteX69" fmla="*/ 6699250 w 18517828"/>
            <a:gd name="connsiteY69" fmla="*/ 564046 h 1514246"/>
            <a:gd name="connsiteX70" fmla="*/ 6564312 w 18517828"/>
            <a:gd name="connsiteY70" fmla="*/ 627546 h 1514246"/>
            <a:gd name="connsiteX71" fmla="*/ 6246866 w 18517828"/>
            <a:gd name="connsiteY71" fmla="*/ 183055 h 1514246"/>
            <a:gd name="connsiteX72" fmla="*/ 6151562 w 18517828"/>
            <a:gd name="connsiteY72" fmla="*/ 532296 h 1514246"/>
            <a:gd name="connsiteX73" fmla="*/ 5984875 w 18517828"/>
            <a:gd name="connsiteY73" fmla="*/ 659296 h 1514246"/>
            <a:gd name="connsiteX74" fmla="*/ 5818187 w 18517828"/>
            <a:gd name="connsiteY74" fmla="*/ 587859 h 1514246"/>
            <a:gd name="connsiteX75" fmla="*/ 5429250 w 18517828"/>
            <a:gd name="connsiteY75" fmla="*/ 651359 h 1514246"/>
            <a:gd name="connsiteX76" fmla="*/ 5310187 w 18517828"/>
            <a:gd name="connsiteY76" fmla="*/ 167171 h 1514246"/>
            <a:gd name="connsiteX77" fmla="*/ 5230812 w 18517828"/>
            <a:gd name="connsiteY77" fmla="*/ 564046 h 1514246"/>
            <a:gd name="connsiteX78" fmla="*/ 5080000 w 18517828"/>
            <a:gd name="connsiteY78" fmla="*/ 730734 h 1514246"/>
            <a:gd name="connsiteX79" fmla="*/ 4913312 w 18517828"/>
            <a:gd name="connsiteY79" fmla="*/ 524359 h 1514246"/>
            <a:gd name="connsiteX80" fmla="*/ 4683125 w 18517828"/>
            <a:gd name="connsiteY80" fmla="*/ 135421 h 1514246"/>
            <a:gd name="connsiteX81" fmla="*/ 4532312 w 18517828"/>
            <a:gd name="connsiteY81" fmla="*/ 421171 h 1514246"/>
            <a:gd name="connsiteX82" fmla="*/ 4357687 w 18517828"/>
            <a:gd name="connsiteY82" fmla="*/ 532296 h 1514246"/>
            <a:gd name="connsiteX83" fmla="*/ 4151312 w 18517828"/>
            <a:gd name="connsiteY83" fmla="*/ 429109 h 1514246"/>
            <a:gd name="connsiteX84" fmla="*/ 3873525 w 18517828"/>
            <a:gd name="connsiteY84" fmla="*/ 651358 h 1514246"/>
            <a:gd name="connsiteX85" fmla="*/ 3667359 w 18517828"/>
            <a:gd name="connsiteY85" fmla="*/ 667375 h 1514246"/>
            <a:gd name="connsiteX86" fmla="*/ 3278169 w 18517828"/>
            <a:gd name="connsiteY86" fmla="*/ 254484 h 1514246"/>
            <a:gd name="connsiteX87" fmla="*/ 3095625 w 18517828"/>
            <a:gd name="connsiteY87" fmla="*/ 691074 h 1514246"/>
            <a:gd name="connsiteX88" fmla="*/ 2905125 w 18517828"/>
            <a:gd name="connsiteY88" fmla="*/ 270359 h 1514246"/>
            <a:gd name="connsiteX89" fmla="*/ 2698731 w 18517828"/>
            <a:gd name="connsiteY89" fmla="*/ 214738 h 1514246"/>
            <a:gd name="connsiteX90" fmla="*/ 2532062 w 18517828"/>
            <a:gd name="connsiteY90" fmla="*/ 619609 h 1514246"/>
            <a:gd name="connsiteX91" fmla="*/ 2325687 w 18517828"/>
            <a:gd name="connsiteY91" fmla="*/ 516421 h 1514246"/>
            <a:gd name="connsiteX92" fmla="*/ 2159000 w 18517828"/>
            <a:gd name="connsiteY92" fmla="*/ 532296 h 1514246"/>
            <a:gd name="connsiteX93" fmla="*/ 1976437 w 18517828"/>
            <a:gd name="connsiteY93" fmla="*/ 452921 h 1514246"/>
            <a:gd name="connsiteX94" fmla="*/ 1682732 w 18517828"/>
            <a:gd name="connsiteY94" fmla="*/ 327 h 1514246"/>
            <a:gd name="connsiteX95" fmla="*/ 1381161 w 18517828"/>
            <a:gd name="connsiteY95" fmla="*/ 397242 h 1514246"/>
            <a:gd name="connsiteX96" fmla="*/ 1119187 w 18517828"/>
            <a:gd name="connsiteY96" fmla="*/ 548171 h 1514246"/>
            <a:gd name="connsiteX97" fmla="*/ 825500 w 18517828"/>
            <a:gd name="connsiteY97" fmla="*/ 516421 h 1514246"/>
            <a:gd name="connsiteX98" fmla="*/ 642937 w 18517828"/>
            <a:gd name="connsiteY98" fmla="*/ 405296 h 1514246"/>
            <a:gd name="connsiteX99" fmla="*/ 531812 w 18517828"/>
            <a:gd name="connsiteY99" fmla="*/ 103671 h 1514246"/>
            <a:gd name="connsiteX100" fmla="*/ 365125 w 18517828"/>
            <a:gd name="connsiteY100" fmla="*/ 492609 h 1514246"/>
            <a:gd name="connsiteX101" fmla="*/ 238125 w 18517828"/>
            <a:gd name="connsiteY101" fmla="*/ 103671 h 1514246"/>
            <a:gd name="connsiteX102" fmla="*/ 150812 w 18517828"/>
            <a:gd name="connsiteY102" fmla="*/ 159234 h 1514246"/>
            <a:gd name="connsiteX103" fmla="*/ 0 w 18517828"/>
            <a:gd name="connsiteY103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5420791 w 18517828"/>
            <a:gd name="connsiteY54" fmla="*/ 602175 h 1514246"/>
            <a:gd name="connsiteX55" fmla="*/ 14331627 w 18517828"/>
            <a:gd name="connsiteY55" fmla="*/ 477928 h 1514246"/>
            <a:gd name="connsiteX56" fmla="*/ 13783810 w 18517828"/>
            <a:gd name="connsiteY56" fmla="*/ 623512 h 1514246"/>
            <a:gd name="connsiteX57" fmla="*/ 12258313 w 18517828"/>
            <a:gd name="connsiteY57" fmla="*/ 539093 h 1514246"/>
            <a:gd name="connsiteX58" fmla="*/ 11461271 w 18517828"/>
            <a:gd name="connsiteY58" fmla="*/ 549489 h 1514246"/>
            <a:gd name="connsiteX59" fmla="*/ 10372848 w 18517828"/>
            <a:gd name="connsiteY59" fmla="*/ 637347 h 1514246"/>
            <a:gd name="connsiteX60" fmla="*/ 9611554 w 18517828"/>
            <a:gd name="connsiteY60" fmla="*/ 777946 h 1514246"/>
            <a:gd name="connsiteX61" fmla="*/ 9287569 w 18517828"/>
            <a:gd name="connsiteY61" fmla="*/ 1402216 h 1514246"/>
            <a:gd name="connsiteX62" fmla="*/ 8577385 w 18517828"/>
            <a:gd name="connsiteY62" fmla="*/ 932989 h 1514246"/>
            <a:gd name="connsiteX63" fmla="*/ 8143875 w 18517828"/>
            <a:gd name="connsiteY63" fmla="*/ 937109 h 1514246"/>
            <a:gd name="connsiteX64" fmla="*/ 7800265 w 18517828"/>
            <a:gd name="connsiteY64" fmla="*/ 859213 h 1514246"/>
            <a:gd name="connsiteX65" fmla="*/ 7544611 w 18517828"/>
            <a:gd name="connsiteY65" fmla="*/ 537488 h 1514246"/>
            <a:gd name="connsiteX66" fmla="*/ 7246966 w 18517828"/>
            <a:gd name="connsiteY66" fmla="*/ 146087 h 1514246"/>
            <a:gd name="connsiteX67" fmla="*/ 7024687 w 18517828"/>
            <a:gd name="connsiteY67" fmla="*/ 571984 h 1514246"/>
            <a:gd name="connsiteX68" fmla="*/ 6802451 w 18517828"/>
            <a:gd name="connsiteY68" fmla="*/ 317984 h 1514246"/>
            <a:gd name="connsiteX69" fmla="*/ 6699250 w 18517828"/>
            <a:gd name="connsiteY69" fmla="*/ 564046 h 1514246"/>
            <a:gd name="connsiteX70" fmla="*/ 6564312 w 18517828"/>
            <a:gd name="connsiteY70" fmla="*/ 627546 h 1514246"/>
            <a:gd name="connsiteX71" fmla="*/ 6246866 w 18517828"/>
            <a:gd name="connsiteY71" fmla="*/ 183055 h 1514246"/>
            <a:gd name="connsiteX72" fmla="*/ 6151562 w 18517828"/>
            <a:gd name="connsiteY72" fmla="*/ 532296 h 1514246"/>
            <a:gd name="connsiteX73" fmla="*/ 5984875 w 18517828"/>
            <a:gd name="connsiteY73" fmla="*/ 659296 h 1514246"/>
            <a:gd name="connsiteX74" fmla="*/ 5818187 w 18517828"/>
            <a:gd name="connsiteY74" fmla="*/ 587859 h 1514246"/>
            <a:gd name="connsiteX75" fmla="*/ 5429250 w 18517828"/>
            <a:gd name="connsiteY75" fmla="*/ 651359 h 1514246"/>
            <a:gd name="connsiteX76" fmla="*/ 5310187 w 18517828"/>
            <a:gd name="connsiteY76" fmla="*/ 167171 h 1514246"/>
            <a:gd name="connsiteX77" fmla="*/ 5230812 w 18517828"/>
            <a:gd name="connsiteY77" fmla="*/ 564046 h 1514246"/>
            <a:gd name="connsiteX78" fmla="*/ 5080000 w 18517828"/>
            <a:gd name="connsiteY78" fmla="*/ 730734 h 1514246"/>
            <a:gd name="connsiteX79" fmla="*/ 4913312 w 18517828"/>
            <a:gd name="connsiteY79" fmla="*/ 524359 h 1514246"/>
            <a:gd name="connsiteX80" fmla="*/ 4683125 w 18517828"/>
            <a:gd name="connsiteY80" fmla="*/ 135421 h 1514246"/>
            <a:gd name="connsiteX81" fmla="*/ 4532312 w 18517828"/>
            <a:gd name="connsiteY81" fmla="*/ 421171 h 1514246"/>
            <a:gd name="connsiteX82" fmla="*/ 4357687 w 18517828"/>
            <a:gd name="connsiteY82" fmla="*/ 532296 h 1514246"/>
            <a:gd name="connsiteX83" fmla="*/ 4151312 w 18517828"/>
            <a:gd name="connsiteY83" fmla="*/ 429109 h 1514246"/>
            <a:gd name="connsiteX84" fmla="*/ 3873525 w 18517828"/>
            <a:gd name="connsiteY84" fmla="*/ 651358 h 1514246"/>
            <a:gd name="connsiteX85" fmla="*/ 3667359 w 18517828"/>
            <a:gd name="connsiteY85" fmla="*/ 667375 h 1514246"/>
            <a:gd name="connsiteX86" fmla="*/ 3278169 w 18517828"/>
            <a:gd name="connsiteY86" fmla="*/ 254484 h 1514246"/>
            <a:gd name="connsiteX87" fmla="*/ 3095625 w 18517828"/>
            <a:gd name="connsiteY87" fmla="*/ 691074 h 1514246"/>
            <a:gd name="connsiteX88" fmla="*/ 2905125 w 18517828"/>
            <a:gd name="connsiteY88" fmla="*/ 270359 h 1514246"/>
            <a:gd name="connsiteX89" fmla="*/ 2698731 w 18517828"/>
            <a:gd name="connsiteY89" fmla="*/ 214738 h 1514246"/>
            <a:gd name="connsiteX90" fmla="*/ 2532062 w 18517828"/>
            <a:gd name="connsiteY90" fmla="*/ 619609 h 1514246"/>
            <a:gd name="connsiteX91" fmla="*/ 2325687 w 18517828"/>
            <a:gd name="connsiteY91" fmla="*/ 516421 h 1514246"/>
            <a:gd name="connsiteX92" fmla="*/ 2159000 w 18517828"/>
            <a:gd name="connsiteY92" fmla="*/ 532296 h 1514246"/>
            <a:gd name="connsiteX93" fmla="*/ 1976437 w 18517828"/>
            <a:gd name="connsiteY93" fmla="*/ 452921 h 1514246"/>
            <a:gd name="connsiteX94" fmla="*/ 1682732 w 18517828"/>
            <a:gd name="connsiteY94" fmla="*/ 327 h 1514246"/>
            <a:gd name="connsiteX95" fmla="*/ 1381161 w 18517828"/>
            <a:gd name="connsiteY95" fmla="*/ 397242 h 1514246"/>
            <a:gd name="connsiteX96" fmla="*/ 1119187 w 18517828"/>
            <a:gd name="connsiteY96" fmla="*/ 548171 h 1514246"/>
            <a:gd name="connsiteX97" fmla="*/ 825500 w 18517828"/>
            <a:gd name="connsiteY97" fmla="*/ 516421 h 1514246"/>
            <a:gd name="connsiteX98" fmla="*/ 642937 w 18517828"/>
            <a:gd name="connsiteY98" fmla="*/ 405296 h 1514246"/>
            <a:gd name="connsiteX99" fmla="*/ 531812 w 18517828"/>
            <a:gd name="connsiteY99" fmla="*/ 103671 h 1514246"/>
            <a:gd name="connsiteX100" fmla="*/ 365125 w 18517828"/>
            <a:gd name="connsiteY100" fmla="*/ 492609 h 1514246"/>
            <a:gd name="connsiteX101" fmla="*/ 238125 w 18517828"/>
            <a:gd name="connsiteY101" fmla="*/ 103671 h 1514246"/>
            <a:gd name="connsiteX102" fmla="*/ 150812 w 18517828"/>
            <a:gd name="connsiteY102" fmla="*/ 159234 h 1514246"/>
            <a:gd name="connsiteX103" fmla="*/ 0 w 18517828"/>
            <a:gd name="connsiteY103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5420791 w 18517828"/>
            <a:gd name="connsiteY54" fmla="*/ 602175 h 1514246"/>
            <a:gd name="connsiteX55" fmla="*/ 14331627 w 18517828"/>
            <a:gd name="connsiteY55" fmla="*/ 477928 h 1514246"/>
            <a:gd name="connsiteX56" fmla="*/ 13783810 w 18517828"/>
            <a:gd name="connsiteY56" fmla="*/ 623512 h 1514246"/>
            <a:gd name="connsiteX57" fmla="*/ 12258313 w 18517828"/>
            <a:gd name="connsiteY57" fmla="*/ 539093 h 1514246"/>
            <a:gd name="connsiteX58" fmla="*/ 11461271 w 18517828"/>
            <a:gd name="connsiteY58" fmla="*/ 549489 h 1514246"/>
            <a:gd name="connsiteX59" fmla="*/ 10372848 w 18517828"/>
            <a:gd name="connsiteY59" fmla="*/ 637347 h 1514246"/>
            <a:gd name="connsiteX60" fmla="*/ 9786164 w 18517828"/>
            <a:gd name="connsiteY60" fmla="*/ 745945 h 1514246"/>
            <a:gd name="connsiteX61" fmla="*/ 9287569 w 18517828"/>
            <a:gd name="connsiteY61" fmla="*/ 1402216 h 1514246"/>
            <a:gd name="connsiteX62" fmla="*/ 8577385 w 18517828"/>
            <a:gd name="connsiteY62" fmla="*/ 932989 h 1514246"/>
            <a:gd name="connsiteX63" fmla="*/ 8143875 w 18517828"/>
            <a:gd name="connsiteY63" fmla="*/ 937109 h 1514246"/>
            <a:gd name="connsiteX64" fmla="*/ 7800265 w 18517828"/>
            <a:gd name="connsiteY64" fmla="*/ 859213 h 1514246"/>
            <a:gd name="connsiteX65" fmla="*/ 7544611 w 18517828"/>
            <a:gd name="connsiteY65" fmla="*/ 537488 h 1514246"/>
            <a:gd name="connsiteX66" fmla="*/ 7246966 w 18517828"/>
            <a:gd name="connsiteY66" fmla="*/ 146087 h 1514246"/>
            <a:gd name="connsiteX67" fmla="*/ 7024687 w 18517828"/>
            <a:gd name="connsiteY67" fmla="*/ 571984 h 1514246"/>
            <a:gd name="connsiteX68" fmla="*/ 6802451 w 18517828"/>
            <a:gd name="connsiteY68" fmla="*/ 317984 h 1514246"/>
            <a:gd name="connsiteX69" fmla="*/ 6699250 w 18517828"/>
            <a:gd name="connsiteY69" fmla="*/ 564046 h 1514246"/>
            <a:gd name="connsiteX70" fmla="*/ 6564312 w 18517828"/>
            <a:gd name="connsiteY70" fmla="*/ 627546 h 1514246"/>
            <a:gd name="connsiteX71" fmla="*/ 6246866 w 18517828"/>
            <a:gd name="connsiteY71" fmla="*/ 183055 h 1514246"/>
            <a:gd name="connsiteX72" fmla="*/ 6151562 w 18517828"/>
            <a:gd name="connsiteY72" fmla="*/ 532296 h 1514246"/>
            <a:gd name="connsiteX73" fmla="*/ 5984875 w 18517828"/>
            <a:gd name="connsiteY73" fmla="*/ 659296 h 1514246"/>
            <a:gd name="connsiteX74" fmla="*/ 5818187 w 18517828"/>
            <a:gd name="connsiteY74" fmla="*/ 587859 h 1514246"/>
            <a:gd name="connsiteX75" fmla="*/ 5429250 w 18517828"/>
            <a:gd name="connsiteY75" fmla="*/ 651359 h 1514246"/>
            <a:gd name="connsiteX76" fmla="*/ 5310187 w 18517828"/>
            <a:gd name="connsiteY76" fmla="*/ 167171 h 1514246"/>
            <a:gd name="connsiteX77" fmla="*/ 5230812 w 18517828"/>
            <a:gd name="connsiteY77" fmla="*/ 564046 h 1514246"/>
            <a:gd name="connsiteX78" fmla="*/ 5080000 w 18517828"/>
            <a:gd name="connsiteY78" fmla="*/ 730734 h 1514246"/>
            <a:gd name="connsiteX79" fmla="*/ 4913312 w 18517828"/>
            <a:gd name="connsiteY79" fmla="*/ 524359 h 1514246"/>
            <a:gd name="connsiteX80" fmla="*/ 4683125 w 18517828"/>
            <a:gd name="connsiteY80" fmla="*/ 135421 h 1514246"/>
            <a:gd name="connsiteX81" fmla="*/ 4532312 w 18517828"/>
            <a:gd name="connsiteY81" fmla="*/ 421171 h 1514246"/>
            <a:gd name="connsiteX82" fmla="*/ 4357687 w 18517828"/>
            <a:gd name="connsiteY82" fmla="*/ 532296 h 1514246"/>
            <a:gd name="connsiteX83" fmla="*/ 4151312 w 18517828"/>
            <a:gd name="connsiteY83" fmla="*/ 429109 h 1514246"/>
            <a:gd name="connsiteX84" fmla="*/ 3873525 w 18517828"/>
            <a:gd name="connsiteY84" fmla="*/ 651358 h 1514246"/>
            <a:gd name="connsiteX85" fmla="*/ 3667359 w 18517828"/>
            <a:gd name="connsiteY85" fmla="*/ 667375 h 1514246"/>
            <a:gd name="connsiteX86" fmla="*/ 3278169 w 18517828"/>
            <a:gd name="connsiteY86" fmla="*/ 254484 h 1514246"/>
            <a:gd name="connsiteX87" fmla="*/ 3095625 w 18517828"/>
            <a:gd name="connsiteY87" fmla="*/ 691074 h 1514246"/>
            <a:gd name="connsiteX88" fmla="*/ 2905125 w 18517828"/>
            <a:gd name="connsiteY88" fmla="*/ 270359 h 1514246"/>
            <a:gd name="connsiteX89" fmla="*/ 2698731 w 18517828"/>
            <a:gd name="connsiteY89" fmla="*/ 214738 h 1514246"/>
            <a:gd name="connsiteX90" fmla="*/ 2532062 w 18517828"/>
            <a:gd name="connsiteY90" fmla="*/ 619609 h 1514246"/>
            <a:gd name="connsiteX91" fmla="*/ 2325687 w 18517828"/>
            <a:gd name="connsiteY91" fmla="*/ 516421 h 1514246"/>
            <a:gd name="connsiteX92" fmla="*/ 2159000 w 18517828"/>
            <a:gd name="connsiteY92" fmla="*/ 532296 h 1514246"/>
            <a:gd name="connsiteX93" fmla="*/ 1976437 w 18517828"/>
            <a:gd name="connsiteY93" fmla="*/ 452921 h 1514246"/>
            <a:gd name="connsiteX94" fmla="*/ 1682732 w 18517828"/>
            <a:gd name="connsiteY94" fmla="*/ 327 h 1514246"/>
            <a:gd name="connsiteX95" fmla="*/ 1381161 w 18517828"/>
            <a:gd name="connsiteY95" fmla="*/ 397242 h 1514246"/>
            <a:gd name="connsiteX96" fmla="*/ 1119187 w 18517828"/>
            <a:gd name="connsiteY96" fmla="*/ 548171 h 1514246"/>
            <a:gd name="connsiteX97" fmla="*/ 825500 w 18517828"/>
            <a:gd name="connsiteY97" fmla="*/ 516421 h 1514246"/>
            <a:gd name="connsiteX98" fmla="*/ 642937 w 18517828"/>
            <a:gd name="connsiteY98" fmla="*/ 405296 h 1514246"/>
            <a:gd name="connsiteX99" fmla="*/ 531812 w 18517828"/>
            <a:gd name="connsiteY99" fmla="*/ 103671 h 1514246"/>
            <a:gd name="connsiteX100" fmla="*/ 365125 w 18517828"/>
            <a:gd name="connsiteY100" fmla="*/ 492609 h 1514246"/>
            <a:gd name="connsiteX101" fmla="*/ 238125 w 18517828"/>
            <a:gd name="connsiteY101" fmla="*/ 103671 h 1514246"/>
            <a:gd name="connsiteX102" fmla="*/ 150812 w 18517828"/>
            <a:gd name="connsiteY102" fmla="*/ 159234 h 1514246"/>
            <a:gd name="connsiteX103" fmla="*/ 0 w 18517828"/>
            <a:gd name="connsiteY103" fmla="*/ 71921 h 1514246"/>
            <a:gd name="connsiteX0" fmla="*/ 0 w 18517828"/>
            <a:gd name="connsiteY0" fmla="*/ 71921 h 1514246"/>
            <a:gd name="connsiteX1" fmla="*/ 7937 w 18517828"/>
            <a:gd name="connsiteY1" fmla="*/ 1246671 h 1514246"/>
            <a:gd name="connsiteX2" fmla="*/ 87312 w 18517828"/>
            <a:gd name="connsiteY2" fmla="*/ 1151421 h 1514246"/>
            <a:gd name="connsiteX3" fmla="*/ 158750 w 18517828"/>
            <a:gd name="connsiteY3" fmla="*/ 1095859 h 1514246"/>
            <a:gd name="connsiteX4" fmla="*/ 222250 w 18517828"/>
            <a:gd name="connsiteY4" fmla="*/ 1183171 h 1514246"/>
            <a:gd name="connsiteX5" fmla="*/ 373062 w 18517828"/>
            <a:gd name="connsiteY5" fmla="*/ 1151421 h 1514246"/>
            <a:gd name="connsiteX6" fmla="*/ 603250 w 18517828"/>
            <a:gd name="connsiteY6" fmla="*/ 960921 h 1514246"/>
            <a:gd name="connsiteX7" fmla="*/ 976312 w 18517828"/>
            <a:gd name="connsiteY7" fmla="*/ 1016484 h 1514246"/>
            <a:gd name="connsiteX8" fmla="*/ 1341437 w 18517828"/>
            <a:gd name="connsiteY8" fmla="*/ 1167296 h 1514246"/>
            <a:gd name="connsiteX9" fmla="*/ 1674812 w 18517828"/>
            <a:gd name="connsiteY9" fmla="*/ 1302234 h 1514246"/>
            <a:gd name="connsiteX10" fmla="*/ 2198687 w 18517828"/>
            <a:gd name="connsiteY10" fmla="*/ 1262546 h 1514246"/>
            <a:gd name="connsiteX11" fmla="*/ 2619375 w 18517828"/>
            <a:gd name="connsiteY11" fmla="*/ 921234 h 1514246"/>
            <a:gd name="connsiteX12" fmla="*/ 2730500 w 18517828"/>
            <a:gd name="connsiteY12" fmla="*/ 857734 h 1514246"/>
            <a:gd name="connsiteX13" fmla="*/ 2944812 w 18517828"/>
            <a:gd name="connsiteY13" fmla="*/ 937109 h 1514246"/>
            <a:gd name="connsiteX14" fmla="*/ 3151187 w 18517828"/>
            <a:gd name="connsiteY14" fmla="*/ 1199046 h 1514246"/>
            <a:gd name="connsiteX15" fmla="*/ 3333750 w 18517828"/>
            <a:gd name="connsiteY15" fmla="*/ 706921 h 1514246"/>
            <a:gd name="connsiteX16" fmla="*/ 3476625 w 18517828"/>
            <a:gd name="connsiteY16" fmla="*/ 738671 h 1514246"/>
            <a:gd name="connsiteX17" fmla="*/ 3770312 w 18517828"/>
            <a:gd name="connsiteY17" fmla="*/ 1087921 h 1514246"/>
            <a:gd name="connsiteX18" fmla="*/ 3929050 w 18517828"/>
            <a:gd name="connsiteY18" fmla="*/ 1341921 h 1514246"/>
            <a:gd name="connsiteX19" fmla="*/ 4175125 w 18517828"/>
            <a:gd name="connsiteY19" fmla="*/ 873609 h 1514246"/>
            <a:gd name="connsiteX20" fmla="*/ 4325937 w 18517828"/>
            <a:gd name="connsiteY20" fmla="*/ 1048234 h 1514246"/>
            <a:gd name="connsiteX21" fmla="*/ 4397347 w 18517828"/>
            <a:gd name="connsiteY21" fmla="*/ 1326046 h 1514246"/>
            <a:gd name="connsiteX22" fmla="*/ 4548134 w 18517828"/>
            <a:gd name="connsiteY22" fmla="*/ 1175250 h 1514246"/>
            <a:gd name="connsiteX23" fmla="*/ 4683125 w 18517828"/>
            <a:gd name="connsiteY23" fmla="*/ 1214921 h 1514246"/>
            <a:gd name="connsiteX24" fmla="*/ 4802187 w 18517828"/>
            <a:gd name="connsiteY24" fmla="*/ 865671 h 1514246"/>
            <a:gd name="connsiteX25" fmla="*/ 4929187 w 18517828"/>
            <a:gd name="connsiteY25" fmla="*/ 1008546 h 1514246"/>
            <a:gd name="connsiteX26" fmla="*/ 5143537 w 18517828"/>
            <a:gd name="connsiteY26" fmla="*/ 802230 h 1514246"/>
            <a:gd name="connsiteX27" fmla="*/ 5278446 w 18517828"/>
            <a:gd name="connsiteY27" fmla="*/ 913335 h 1514246"/>
            <a:gd name="connsiteX28" fmla="*/ 5770562 w 18517828"/>
            <a:gd name="connsiteY28" fmla="*/ 691046 h 1514246"/>
            <a:gd name="connsiteX29" fmla="*/ 6064281 w 18517828"/>
            <a:gd name="connsiteY29" fmla="*/ 1048242 h 1514246"/>
            <a:gd name="connsiteX30" fmla="*/ 6350000 w 18517828"/>
            <a:gd name="connsiteY30" fmla="*/ 667234 h 1514246"/>
            <a:gd name="connsiteX31" fmla="*/ 6524625 w 18517828"/>
            <a:gd name="connsiteY31" fmla="*/ 810109 h 1514246"/>
            <a:gd name="connsiteX32" fmla="*/ 6651625 w 18517828"/>
            <a:gd name="connsiteY32" fmla="*/ 1135546 h 1514246"/>
            <a:gd name="connsiteX33" fmla="*/ 7016750 w 18517828"/>
            <a:gd name="connsiteY33" fmla="*/ 778359 h 1514246"/>
            <a:gd name="connsiteX34" fmla="*/ 7144513 w 18517828"/>
            <a:gd name="connsiteY34" fmla="*/ 701686 h 1514246"/>
            <a:gd name="connsiteX35" fmla="*/ 7322039 w 18517828"/>
            <a:gd name="connsiteY35" fmla="*/ 828516 h 1514246"/>
            <a:gd name="connsiteX36" fmla="*/ 7897284 w 18517828"/>
            <a:gd name="connsiteY36" fmla="*/ 1420554 h 1514246"/>
            <a:gd name="connsiteX37" fmla="*/ 8413874 w 18517828"/>
            <a:gd name="connsiteY37" fmla="*/ 1046416 h 1514246"/>
            <a:gd name="connsiteX38" fmla="*/ 8949480 w 18517828"/>
            <a:gd name="connsiteY38" fmla="*/ 1476565 h 1514246"/>
            <a:gd name="connsiteX39" fmla="*/ 9562848 w 18517828"/>
            <a:gd name="connsiteY39" fmla="*/ 1479662 h 1514246"/>
            <a:gd name="connsiteX40" fmla="*/ 9914590 w 18517828"/>
            <a:gd name="connsiteY40" fmla="*/ 1092229 h 1514246"/>
            <a:gd name="connsiteX41" fmla="*/ 10053882 w 18517828"/>
            <a:gd name="connsiteY41" fmla="*/ 768099 h 1514246"/>
            <a:gd name="connsiteX42" fmla="*/ 11142981 w 18517828"/>
            <a:gd name="connsiteY42" fmla="*/ 687328 h 1514246"/>
            <a:gd name="connsiteX43" fmla="*/ 11398186 w 18517828"/>
            <a:gd name="connsiteY43" fmla="*/ 1158994 h 1514246"/>
            <a:gd name="connsiteX44" fmla="*/ 11524361 w 18517828"/>
            <a:gd name="connsiteY44" fmla="*/ 804822 h 1514246"/>
            <a:gd name="connsiteX45" fmla="*/ 12002219 w 18517828"/>
            <a:gd name="connsiteY45" fmla="*/ 1336506 h 1514246"/>
            <a:gd name="connsiteX46" fmla="*/ 12692504 w 18517828"/>
            <a:gd name="connsiteY46" fmla="*/ 1223665 h 1514246"/>
            <a:gd name="connsiteX47" fmla="*/ 13272097 w 18517828"/>
            <a:gd name="connsiteY47" fmla="*/ 1295487 h 1514246"/>
            <a:gd name="connsiteX48" fmla="*/ 13932806 w 18517828"/>
            <a:gd name="connsiteY48" fmla="*/ 964077 h 1514246"/>
            <a:gd name="connsiteX49" fmla="*/ 14804823 w 18517828"/>
            <a:gd name="connsiteY49" fmla="*/ 1210969 h 1514246"/>
            <a:gd name="connsiteX50" fmla="*/ 16407304 w 18517828"/>
            <a:gd name="connsiteY50" fmla="*/ 917274 h 1514246"/>
            <a:gd name="connsiteX51" fmla="*/ 18282650 w 18517828"/>
            <a:gd name="connsiteY51" fmla="*/ 1228575 h 1514246"/>
            <a:gd name="connsiteX52" fmla="*/ 18445732 w 18517828"/>
            <a:gd name="connsiteY52" fmla="*/ 921180 h 1514246"/>
            <a:gd name="connsiteX53" fmla="*/ 17416059 w 18517828"/>
            <a:gd name="connsiteY53" fmla="*/ 596412 h 1514246"/>
            <a:gd name="connsiteX54" fmla="*/ 15420791 w 18517828"/>
            <a:gd name="connsiteY54" fmla="*/ 602175 h 1514246"/>
            <a:gd name="connsiteX55" fmla="*/ 14331627 w 18517828"/>
            <a:gd name="connsiteY55" fmla="*/ 477928 h 1514246"/>
            <a:gd name="connsiteX56" fmla="*/ 13783810 w 18517828"/>
            <a:gd name="connsiteY56" fmla="*/ 623512 h 1514246"/>
            <a:gd name="connsiteX57" fmla="*/ 12258313 w 18517828"/>
            <a:gd name="connsiteY57" fmla="*/ 539093 h 1514246"/>
            <a:gd name="connsiteX58" fmla="*/ 11461271 w 18517828"/>
            <a:gd name="connsiteY58" fmla="*/ 549489 h 1514246"/>
            <a:gd name="connsiteX59" fmla="*/ 10372848 w 18517828"/>
            <a:gd name="connsiteY59" fmla="*/ 637347 h 1514246"/>
            <a:gd name="connsiteX60" fmla="*/ 9677031 w 18517828"/>
            <a:gd name="connsiteY60" fmla="*/ 788613 h 1514246"/>
            <a:gd name="connsiteX61" fmla="*/ 9287569 w 18517828"/>
            <a:gd name="connsiteY61" fmla="*/ 1402216 h 1514246"/>
            <a:gd name="connsiteX62" fmla="*/ 8577385 w 18517828"/>
            <a:gd name="connsiteY62" fmla="*/ 932989 h 1514246"/>
            <a:gd name="connsiteX63" fmla="*/ 8143875 w 18517828"/>
            <a:gd name="connsiteY63" fmla="*/ 937109 h 1514246"/>
            <a:gd name="connsiteX64" fmla="*/ 7800265 w 18517828"/>
            <a:gd name="connsiteY64" fmla="*/ 859213 h 1514246"/>
            <a:gd name="connsiteX65" fmla="*/ 7544611 w 18517828"/>
            <a:gd name="connsiteY65" fmla="*/ 537488 h 1514246"/>
            <a:gd name="connsiteX66" fmla="*/ 7246966 w 18517828"/>
            <a:gd name="connsiteY66" fmla="*/ 146087 h 1514246"/>
            <a:gd name="connsiteX67" fmla="*/ 7024687 w 18517828"/>
            <a:gd name="connsiteY67" fmla="*/ 571984 h 1514246"/>
            <a:gd name="connsiteX68" fmla="*/ 6802451 w 18517828"/>
            <a:gd name="connsiteY68" fmla="*/ 317984 h 1514246"/>
            <a:gd name="connsiteX69" fmla="*/ 6699250 w 18517828"/>
            <a:gd name="connsiteY69" fmla="*/ 564046 h 1514246"/>
            <a:gd name="connsiteX70" fmla="*/ 6564312 w 18517828"/>
            <a:gd name="connsiteY70" fmla="*/ 627546 h 1514246"/>
            <a:gd name="connsiteX71" fmla="*/ 6246866 w 18517828"/>
            <a:gd name="connsiteY71" fmla="*/ 183055 h 1514246"/>
            <a:gd name="connsiteX72" fmla="*/ 6151562 w 18517828"/>
            <a:gd name="connsiteY72" fmla="*/ 532296 h 1514246"/>
            <a:gd name="connsiteX73" fmla="*/ 5984875 w 18517828"/>
            <a:gd name="connsiteY73" fmla="*/ 659296 h 1514246"/>
            <a:gd name="connsiteX74" fmla="*/ 5818187 w 18517828"/>
            <a:gd name="connsiteY74" fmla="*/ 587859 h 1514246"/>
            <a:gd name="connsiteX75" fmla="*/ 5429250 w 18517828"/>
            <a:gd name="connsiteY75" fmla="*/ 651359 h 1514246"/>
            <a:gd name="connsiteX76" fmla="*/ 5310187 w 18517828"/>
            <a:gd name="connsiteY76" fmla="*/ 167171 h 1514246"/>
            <a:gd name="connsiteX77" fmla="*/ 5230812 w 18517828"/>
            <a:gd name="connsiteY77" fmla="*/ 564046 h 1514246"/>
            <a:gd name="connsiteX78" fmla="*/ 5080000 w 18517828"/>
            <a:gd name="connsiteY78" fmla="*/ 730734 h 1514246"/>
            <a:gd name="connsiteX79" fmla="*/ 4913312 w 18517828"/>
            <a:gd name="connsiteY79" fmla="*/ 524359 h 1514246"/>
            <a:gd name="connsiteX80" fmla="*/ 4683125 w 18517828"/>
            <a:gd name="connsiteY80" fmla="*/ 135421 h 1514246"/>
            <a:gd name="connsiteX81" fmla="*/ 4532312 w 18517828"/>
            <a:gd name="connsiteY81" fmla="*/ 421171 h 1514246"/>
            <a:gd name="connsiteX82" fmla="*/ 4357687 w 18517828"/>
            <a:gd name="connsiteY82" fmla="*/ 532296 h 1514246"/>
            <a:gd name="connsiteX83" fmla="*/ 4151312 w 18517828"/>
            <a:gd name="connsiteY83" fmla="*/ 429109 h 1514246"/>
            <a:gd name="connsiteX84" fmla="*/ 3873525 w 18517828"/>
            <a:gd name="connsiteY84" fmla="*/ 651358 h 1514246"/>
            <a:gd name="connsiteX85" fmla="*/ 3667359 w 18517828"/>
            <a:gd name="connsiteY85" fmla="*/ 667375 h 1514246"/>
            <a:gd name="connsiteX86" fmla="*/ 3278169 w 18517828"/>
            <a:gd name="connsiteY86" fmla="*/ 254484 h 1514246"/>
            <a:gd name="connsiteX87" fmla="*/ 3095625 w 18517828"/>
            <a:gd name="connsiteY87" fmla="*/ 691074 h 1514246"/>
            <a:gd name="connsiteX88" fmla="*/ 2905125 w 18517828"/>
            <a:gd name="connsiteY88" fmla="*/ 270359 h 1514246"/>
            <a:gd name="connsiteX89" fmla="*/ 2698731 w 18517828"/>
            <a:gd name="connsiteY89" fmla="*/ 214738 h 1514246"/>
            <a:gd name="connsiteX90" fmla="*/ 2532062 w 18517828"/>
            <a:gd name="connsiteY90" fmla="*/ 619609 h 1514246"/>
            <a:gd name="connsiteX91" fmla="*/ 2325687 w 18517828"/>
            <a:gd name="connsiteY91" fmla="*/ 516421 h 1514246"/>
            <a:gd name="connsiteX92" fmla="*/ 2159000 w 18517828"/>
            <a:gd name="connsiteY92" fmla="*/ 532296 h 1514246"/>
            <a:gd name="connsiteX93" fmla="*/ 1976437 w 18517828"/>
            <a:gd name="connsiteY93" fmla="*/ 452921 h 1514246"/>
            <a:gd name="connsiteX94" fmla="*/ 1682732 w 18517828"/>
            <a:gd name="connsiteY94" fmla="*/ 327 h 1514246"/>
            <a:gd name="connsiteX95" fmla="*/ 1381161 w 18517828"/>
            <a:gd name="connsiteY95" fmla="*/ 397242 h 1514246"/>
            <a:gd name="connsiteX96" fmla="*/ 1119187 w 18517828"/>
            <a:gd name="connsiteY96" fmla="*/ 548171 h 1514246"/>
            <a:gd name="connsiteX97" fmla="*/ 825500 w 18517828"/>
            <a:gd name="connsiteY97" fmla="*/ 516421 h 1514246"/>
            <a:gd name="connsiteX98" fmla="*/ 642937 w 18517828"/>
            <a:gd name="connsiteY98" fmla="*/ 405296 h 1514246"/>
            <a:gd name="connsiteX99" fmla="*/ 531812 w 18517828"/>
            <a:gd name="connsiteY99" fmla="*/ 103671 h 1514246"/>
            <a:gd name="connsiteX100" fmla="*/ 365125 w 18517828"/>
            <a:gd name="connsiteY100" fmla="*/ 492609 h 1514246"/>
            <a:gd name="connsiteX101" fmla="*/ 238125 w 18517828"/>
            <a:gd name="connsiteY101" fmla="*/ 103671 h 1514246"/>
            <a:gd name="connsiteX102" fmla="*/ 150812 w 18517828"/>
            <a:gd name="connsiteY102" fmla="*/ 159234 h 1514246"/>
            <a:gd name="connsiteX103" fmla="*/ 0 w 18517828"/>
            <a:gd name="connsiteY103" fmla="*/ 71921 h 1514246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053882 w 18517828"/>
            <a:gd name="connsiteY41" fmla="*/ 768099 h 1511177"/>
            <a:gd name="connsiteX42" fmla="*/ 11142981 w 18517828"/>
            <a:gd name="connsiteY42" fmla="*/ 687328 h 1511177"/>
            <a:gd name="connsiteX43" fmla="*/ 11398186 w 18517828"/>
            <a:gd name="connsiteY43" fmla="*/ 1158994 h 1511177"/>
            <a:gd name="connsiteX44" fmla="*/ 11524361 w 18517828"/>
            <a:gd name="connsiteY44" fmla="*/ 804822 h 1511177"/>
            <a:gd name="connsiteX45" fmla="*/ 12002219 w 18517828"/>
            <a:gd name="connsiteY45" fmla="*/ 1336506 h 1511177"/>
            <a:gd name="connsiteX46" fmla="*/ 12692504 w 18517828"/>
            <a:gd name="connsiteY46" fmla="*/ 1223665 h 1511177"/>
            <a:gd name="connsiteX47" fmla="*/ 13272097 w 18517828"/>
            <a:gd name="connsiteY47" fmla="*/ 1295487 h 1511177"/>
            <a:gd name="connsiteX48" fmla="*/ 13932806 w 18517828"/>
            <a:gd name="connsiteY48" fmla="*/ 964077 h 1511177"/>
            <a:gd name="connsiteX49" fmla="*/ 14804823 w 18517828"/>
            <a:gd name="connsiteY49" fmla="*/ 1210969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398186 w 18517828"/>
            <a:gd name="connsiteY43" fmla="*/ 1158994 h 1511177"/>
            <a:gd name="connsiteX44" fmla="*/ 11524361 w 18517828"/>
            <a:gd name="connsiteY44" fmla="*/ 804822 h 1511177"/>
            <a:gd name="connsiteX45" fmla="*/ 12002219 w 18517828"/>
            <a:gd name="connsiteY45" fmla="*/ 1336506 h 1511177"/>
            <a:gd name="connsiteX46" fmla="*/ 12692504 w 18517828"/>
            <a:gd name="connsiteY46" fmla="*/ 1223665 h 1511177"/>
            <a:gd name="connsiteX47" fmla="*/ 13272097 w 18517828"/>
            <a:gd name="connsiteY47" fmla="*/ 1295487 h 1511177"/>
            <a:gd name="connsiteX48" fmla="*/ 13932806 w 18517828"/>
            <a:gd name="connsiteY48" fmla="*/ 964077 h 1511177"/>
            <a:gd name="connsiteX49" fmla="*/ 14804823 w 18517828"/>
            <a:gd name="connsiteY49" fmla="*/ 1210969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02219 w 18517828"/>
            <a:gd name="connsiteY44" fmla="*/ 1336506 h 1511177"/>
            <a:gd name="connsiteX45" fmla="*/ 12692504 w 18517828"/>
            <a:gd name="connsiteY45" fmla="*/ 1223665 h 1511177"/>
            <a:gd name="connsiteX46" fmla="*/ 13272097 w 18517828"/>
            <a:gd name="connsiteY46" fmla="*/ 1295487 h 1511177"/>
            <a:gd name="connsiteX47" fmla="*/ 13932806 w 18517828"/>
            <a:gd name="connsiteY47" fmla="*/ 964077 h 1511177"/>
            <a:gd name="connsiteX48" fmla="*/ 14804823 w 18517828"/>
            <a:gd name="connsiteY48" fmla="*/ 1210969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45872 w 18517828"/>
            <a:gd name="connsiteY44" fmla="*/ 1134853 h 1511177"/>
            <a:gd name="connsiteX45" fmla="*/ 12692504 w 18517828"/>
            <a:gd name="connsiteY45" fmla="*/ 1223665 h 1511177"/>
            <a:gd name="connsiteX46" fmla="*/ 13272097 w 18517828"/>
            <a:gd name="connsiteY46" fmla="*/ 1295487 h 1511177"/>
            <a:gd name="connsiteX47" fmla="*/ 13932806 w 18517828"/>
            <a:gd name="connsiteY47" fmla="*/ 964077 h 1511177"/>
            <a:gd name="connsiteX48" fmla="*/ 14804823 w 18517828"/>
            <a:gd name="connsiteY48" fmla="*/ 1210969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45872 w 18517828"/>
            <a:gd name="connsiteY44" fmla="*/ 1134853 h 1511177"/>
            <a:gd name="connsiteX45" fmla="*/ 12736159 w 18517828"/>
            <a:gd name="connsiteY45" fmla="*/ 988987 h 1511177"/>
            <a:gd name="connsiteX46" fmla="*/ 13272097 w 18517828"/>
            <a:gd name="connsiteY46" fmla="*/ 1295487 h 1511177"/>
            <a:gd name="connsiteX47" fmla="*/ 13932806 w 18517828"/>
            <a:gd name="connsiteY47" fmla="*/ 964077 h 1511177"/>
            <a:gd name="connsiteX48" fmla="*/ 14804823 w 18517828"/>
            <a:gd name="connsiteY48" fmla="*/ 1210969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45872 w 18517828"/>
            <a:gd name="connsiteY44" fmla="*/ 1134853 h 1511177"/>
            <a:gd name="connsiteX45" fmla="*/ 12692505 w 18517828"/>
            <a:gd name="connsiteY45" fmla="*/ 787335 h 1511177"/>
            <a:gd name="connsiteX46" fmla="*/ 13272097 w 18517828"/>
            <a:gd name="connsiteY46" fmla="*/ 1295487 h 1511177"/>
            <a:gd name="connsiteX47" fmla="*/ 13932806 w 18517828"/>
            <a:gd name="connsiteY47" fmla="*/ 964077 h 1511177"/>
            <a:gd name="connsiteX48" fmla="*/ 14804823 w 18517828"/>
            <a:gd name="connsiteY48" fmla="*/ 1210969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45872 w 18517828"/>
            <a:gd name="connsiteY44" fmla="*/ 1134853 h 1511177"/>
            <a:gd name="connsiteX45" fmla="*/ 12692505 w 18517828"/>
            <a:gd name="connsiteY45" fmla="*/ 787335 h 1511177"/>
            <a:gd name="connsiteX46" fmla="*/ 13272097 w 18517828"/>
            <a:gd name="connsiteY46" fmla="*/ 1242151 h 1511177"/>
            <a:gd name="connsiteX47" fmla="*/ 13932806 w 18517828"/>
            <a:gd name="connsiteY47" fmla="*/ 964077 h 1511177"/>
            <a:gd name="connsiteX48" fmla="*/ 14804823 w 18517828"/>
            <a:gd name="connsiteY48" fmla="*/ 1210969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45872 w 18517828"/>
            <a:gd name="connsiteY44" fmla="*/ 1134853 h 1511177"/>
            <a:gd name="connsiteX45" fmla="*/ 12692505 w 18517828"/>
            <a:gd name="connsiteY45" fmla="*/ 787335 h 1511177"/>
            <a:gd name="connsiteX46" fmla="*/ 13250271 w 18517828"/>
            <a:gd name="connsiteY46" fmla="*/ 1284605 h 1511177"/>
            <a:gd name="connsiteX47" fmla="*/ 13932806 w 18517828"/>
            <a:gd name="connsiteY47" fmla="*/ 964077 h 1511177"/>
            <a:gd name="connsiteX48" fmla="*/ 14804823 w 18517828"/>
            <a:gd name="connsiteY48" fmla="*/ 1210969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45872 w 18517828"/>
            <a:gd name="connsiteY44" fmla="*/ 1134853 h 1511177"/>
            <a:gd name="connsiteX45" fmla="*/ 12692505 w 18517828"/>
            <a:gd name="connsiteY45" fmla="*/ 787335 h 1511177"/>
            <a:gd name="connsiteX46" fmla="*/ 13250271 w 18517828"/>
            <a:gd name="connsiteY46" fmla="*/ 1284605 h 1511177"/>
            <a:gd name="connsiteX47" fmla="*/ 13845501 w 18517828"/>
            <a:gd name="connsiteY47" fmla="*/ 878739 h 1511177"/>
            <a:gd name="connsiteX48" fmla="*/ 14804823 w 18517828"/>
            <a:gd name="connsiteY48" fmla="*/ 1210969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524361 w 18517828"/>
            <a:gd name="connsiteY43" fmla="*/ 804822 h 1511177"/>
            <a:gd name="connsiteX44" fmla="*/ 12045872 w 18517828"/>
            <a:gd name="connsiteY44" fmla="*/ 1134853 h 1511177"/>
            <a:gd name="connsiteX45" fmla="*/ 12692505 w 18517828"/>
            <a:gd name="connsiteY45" fmla="*/ 787335 h 1511177"/>
            <a:gd name="connsiteX46" fmla="*/ 13250271 w 18517828"/>
            <a:gd name="connsiteY46" fmla="*/ 1284605 h 1511177"/>
            <a:gd name="connsiteX47" fmla="*/ 13845501 w 18517828"/>
            <a:gd name="connsiteY47" fmla="*/ 878739 h 1511177"/>
            <a:gd name="connsiteX48" fmla="*/ 14564733 w 18517828"/>
            <a:gd name="connsiteY48" fmla="*/ 1200355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51485 h 1511177"/>
            <a:gd name="connsiteX44" fmla="*/ 12045872 w 18517828"/>
            <a:gd name="connsiteY44" fmla="*/ 1134853 h 1511177"/>
            <a:gd name="connsiteX45" fmla="*/ 12692505 w 18517828"/>
            <a:gd name="connsiteY45" fmla="*/ 787335 h 1511177"/>
            <a:gd name="connsiteX46" fmla="*/ 13250271 w 18517828"/>
            <a:gd name="connsiteY46" fmla="*/ 1284605 h 1511177"/>
            <a:gd name="connsiteX47" fmla="*/ 13845501 w 18517828"/>
            <a:gd name="connsiteY47" fmla="*/ 878739 h 1511177"/>
            <a:gd name="connsiteX48" fmla="*/ 14564733 w 18517828"/>
            <a:gd name="connsiteY48" fmla="*/ 1200355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692505 w 18517828"/>
            <a:gd name="connsiteY45" fmla="*/ 787335 h 1511177"/>
            <a:gd name="connsiteX46" fmla="*/ 13250271 w 18517828"/>
            <a:gd name="connsiteY46" fmla="*/ 1284605 h 1511177"/>
            <a:gd name="connsiteX47" fmla="*/ 13845501 w 18517828"/>
            <a:gd name="connsiteY47" fmla="*/ 878739 h 1511177"/>
            <a:gd name="connsiteX48" fmla="*/ 14564733 w 18517828"/>
            <a:gd name="connsiteY48" fmla="*/ 1200355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714333 w 18517828"/>
            <a:gd name="connsiteY45" fmla="*/ 744666 h 1511177"/>
            <a:gd name="connsiteX46" fmla="*/ 13250271 w 18517828"/>
            <a:gd name="connsiteY46" fmla="*/ 1284605 h 1511177"/>
            <a:gd name="connsiteX47" fmla="*/ 13845501 w 18517828"/>
            <a:gd name="connsiteY47" fmla="*/ 878739 h 1511177"/>
            <a:gd name="connsiteX48" fmla="*/ 14564733 w 18517828"/>
            <a:gd name="connsiteY48" fmla="*/ 1200355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3250271 w 18517828"/>
            <a:gd name="connsiteY46" fmla="*/ 1284605 h 1511177"/>
            <a:gd name="connsiteX47" fmla="*/ 13845501 w 18517828"/>
            <a:gd name="connsiteY47" fmla="*/ 878739 h 1511177"/>
            <a:gd name="connsiteX48" fmla="*/ 14564733 w 18517828"/>
            <a:gd name="connsiteY48" fmla="*/ 1200355 h 1511177"/>
            <a:gd name="connsiteX49" fmla="*/ 16407304 w 18517828"/>
            <a:gd name="connsiteY49" fmla="*/ 917274 h 1511177"/>
            <a:gd name="connsiteX50" fmla="*/ 18282650 w 18517828"/>
            <a:gd name="connsiteY50" fmla="*/ 1228575 h 1511177"/>
            <a:gd name="connsiteX51" fmla="*/ 18445732 w 18517828"/>
            <a:gd name="connsiteY51" fmla="*/ 921180 h 1511177"/>
            <a:gd name="connsiteX52" fmla="*/ 17416059 w 18517828"/>
            <a:gd name="connsiteY52" fmla="*/ 596412 h 1511177"/>
            <a:gd name="connsiteX53" fmla="*/ 15420791 w 18517828"/>
            <a:gd name="connsiteY53" fmla="*/ 602175 h 1511177"/>
            <a:gd name="connsiteX54" fmla="*/ 14331627 w 18517828"/>
            <a:gd name="connsiteY54" fmla="*/ 477928 h 1511177"/>
            <a:gd name="connsiteX55" fmla="*/ 13783810 w 18517828"/>
            <a:gd name="connsiteY55" fmla="*/ 623512 h 1511177"/>
            <a:gd name="connsiteX56" fmla="*/ 12258313 w 18517828"/>
            <a:gd name="connsiteY56" fmla="*/ 539093 h 1511177"/>
            <a:gd name="connsiteX57" fmla="*/ 11461271 w 18517828"/>
            <a:gd name="connsiteY57" fmla="*/ 549489 h 1511177"/>
            <a:gd name="connsiteX58" fmla="*/ 10372848 w 18517828"/>
            <a:gd name="connsiteY58" fmla="*/ 637347 h 1511177"/>
            <a:gd name="connsiteX59" fmla="*/ 9677031 w 18517828"/>
            <a:gd name="connsiteY59" fmla="*/ 788613 h 1511177"/>
            <a:gd name="connsiteX60" fmla="*/ 9287569 w 18517828"/>
            <a:gd name="connsiteY60" fmla="*/ 1402216 h 1511177"/>
            <a:gd name="connsiteX61" fmla="*/ 8577385 w 18517828"/>
            <a:gd name="connsiteY61" fmla="*/ 932989 h 1511177"/>
            <a:gd name="connsiteX62" fmla="*/ 8143875 w 18517828"/>
            <a:gd name="connsiteY62" fmla="*/ 937109 h 1511177"/>
            <a:gd name="connsiteX63" fmla="*/ 7800265 w 18517828"/>
            <a:gd name="connsiteY63" fmla="*/ 859213 h 1511177"/>
            <a:gd name="connsiteX64" fmla="*/ 7544611 w 18517828"/>
            <a:gd name="connsiteY64" fmla="*/ 537488 h 1511177"/>
            <a:gd name="connsiteX65" fmla="*/ 7246966 w 18517828"/>
            <a:gd name="connsiteY65" fmla="*/ 146087 h 1511177"/>
            <a:gd name="connsiteX66" fmla="*/ 7024687 w 18517828"/>
            <a:gd name="connsiteY66" fmla="*/ 571984 h 1511177"/>
            <a:gd name="connsiteX67" fmla="*/ 6802451 w 18517828"/>
            <a:gd name="connsiteY67" fmla="*/ 317984 h 1511177"/>
            <a:gd name="connsiteX68" fmla="*/ 6699250 w 18517828"/>
            <a:gd name="connsiteY68" fmla="*/ 564046 h 1511177"/>
            <a:gd name="connsiteX69" fmla="*/ 6564312 w 18517828"/>
            <a:gd name="connsiteY69" fmla="*/ 627546 h 1511177"/>
            <a:gd name="connsiteX70" fmla="*/ 6246866 w 18517828"/>
            <a:gd name="connsiteY70" fmla="*/ 183055 h 1511177"/>
            <a:gd name="connsiteX71" fmla="*/ 6151562 w 18517828"/>
            <a:gd name="connsiteY71" fmla="*/ 532296 h 1511177"/>
            <a:gd name="connsiteX72" fmla="*/ 5984875 w 18517828"/>
            <a:gd name="connsiteY72" fmla="*/ 659296 h 1511177"/>
            <a:gd name="connsiteX73" fmla="*/ 5818187 w 18517828"/>
            <a:gd name="connsiteY73" fmla="*/ 587859 h 1511177"/>
            <a:gd name="connsiteX74" fmla="*/ 5429250 w 18517828"/>
            <a:gd name="connsiteY74" fmla="*/ 651359 h 1511177"/>
            <a:gd name="connsiteX75" fmla="*/ 5310187 w 18517828"/>
            <a:gd name="connsiteY75" fmla="*/ 167171 h 1511177"/>
            <a:gd name="connsiteX76" fmla="*/ 5230812 w 18517828"/>
            <a:gd name="connsiteY76" fmla="*/ 564046 h 1511177"/>
            <a:gd name="connsiteX77" fmla="*/ 5080000 w 18517828"/>
            <a:gd name="connsiteY77" fmla="*/ 730734 h 1511177"/>
            <a:gd name="connsiteX78" fmla="*/ 4913312 w 18517828"/>
            <a:gd name="connsiteY78" fmla="*/ 524359 h 1511177"/>
            <a:gd name="connsiteX79" fmla="*/ 4683125 w 18517828"/>
            <a:gd name="connsiteY79" fmla="*/ 135421 h 1511177"/>
            <a:gd name="connsiteX80" fmla="*/ 4532312 w 18517828"/>
            <a:gd name="connsiteY80" fmla="*/ 421171 h 1511177"/>
            <a:gd name="connsiteX81" fmla="*/ 4357687 w 18517828"/>
            <a:gd name="connsiteY81" fmla="*/ 532296 h 1511177"/>
            <a:gd name="connsiteX82" fmla="*/ 4151312 w 18517828"/>
            <a:gd name="connsiteY82" fmla="*/ 429109 h 1511177"/>
            <a:gd name="connsiteX83" fmla="*/ 3873525 w 18517828"/>
            <a:gd name="connsiteY83" fmla="*/ 651358 h 1511177"/>
            <a:gd name="connsiteX84" fmla="*/ 3667359 w 18517828"/>
            <a:gd name="connsiteY84" fmla="*/ 667375 h 1511177"/>
            <a:gd name="connsiteX85" fmla="*/ 3278169 w 18517828"/>
            <a:gd name="connsiteY85" fmla="*/ 254484 h 1511177"/>
            <a:gd name="connsiteX86" fmla="*/ 3095625 w 18517828"/>
            <a:gd name="connsiteY86" fmla="*/ 691074 h 1511177"/>
            <a:gd name="connsiteX87" fmla="*/ 2905125 w 18517828"/>
            <a:gd name="connsiteY87" fmla="*/ 270359 h 1511177"/>
            <a:gd name="connsiteX88" fmla="*/ 2698731 w 18517828"/>
            <a:gd name="connsiteY88" fmla="*/ 214738 h 1511177"/>
            <a:gd name="connsiteX89" fmla="*/ 2532062 w 18517828"/>
            <a:gd name="connsiteY89" fmla="*/ 619609 h 1511177"/>
            <a:gd name="connsiteX90" fmla="*/ 2325687 w 18517828"/>
            <a:gd name="connsiteY90" fmla="*/ 516421 h 1511177"/>
            <a:gd name="connsiteX91" fmla="*/ 2159000 w 18517828"/>
            <a:gd name="connsiteY91" fmla="*/ 532296 h 1511177"/>
            <a:gd name="connsiteX92" fmla="*/ 1976437 w 18517828"/>
            <a:gd name="connsiteY92" fmla="*/ 452921 h 1511177"/>
            <a:gd name="connsiteX93" fmla="*/ 1682732 w 18517828"/>
            <a:gd name="connsiteY93" fmla="*/ 327 h 1511177"/>
            <a:gd name="connsiteX94" fmla="*/ 1381161 w 18517828"/>
            <a:gd name="connsiteY94" fmla="*/ 397242 h 1511177"/>
            <a:gd name="connsiteX95" fmla="*/ 1119187 w 18517828"/>
            <a:gd name="connsiteY95" fmla="*/ 548171 h 1511177"/>
            <a:gd name="connsiteX96" fmla="*/ 825500 w 18517828"/>
            <a:gd name="connsiteY96" fmla="*/ 516421 h 1511177"/>
            <a:gd name="connsiteX97" fmla="*/ 642937 w 18517828"/>
            <a:gd name="connsiteY97" fmla="*/ 405296 h 1511177"/>
            <a:gd name="connsiteX98" fmla="*/ 531812 w 18517828"/>
            <a:gd name="connsiteY98" fmla="*/ 103671 h 1511177"/>
            <a:gd name="connsiteX99" fmla="*/ 365125 w 18517828"/>
            <a:gd name="connsiteY99" fmla="*/ 492609 h 1511177"/>
            <a:gd name="connsiteX100" fmla="*/ 238125 w 18517828"/>
            <a:gd name="connsiteY100" fmla="*/ 103671 h 1511177"/>
            <a:gd name="connsiteX101" fmla="*/ 150812 w 18517828"/>
            <a:gd name="connsiteY101" fmla="*/ 159234 h 1511177"/>
            <a:gd name="connsiteX102" fmla="*/ 0 w 18517828"/>
            <a:gd name="connsiteY102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823447 w 18517828"/>
            <a:gd name="connsiteY46" fmla="*/ 954193 h 1511177"/>
            <a:gd name="connsiteX47" fmla="*/ 13250271 w 18517828"/>
            <a:gd name="connsiteY47" fmla="*/ 1284605 h 1511177"/>
            <a:gd name="connsiteX48" fmla="*/ 13845501 w 18517828"/>
            <a:gd name="connsiteY48" fmla="*/ 878739 h 1511177"/>
            <a:gd name="connsiteX49" fmla="*/ 14564733 w 18517828"/>
            <a:gd name="connsiteY49" fmla="*/ 1200355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50271 w 18517828"/>
            <a:gd name="connsiteY47" fmla="*/ 1284605 h 1511177"/>
            <a:gd name="connsiteX48" fmla="*/ 13845501 w 18517828"/>
            <a:gd name="connsiteY48" fmla="*/ 878739 h 1511177"/>
            <a:gd name="connsiteX49" fmla="*/ 14564733 w 18517828"/>
            <a:gd name="connsiteY49" fmla="*/ 1200355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28443 w 18517828"/>
            <a:gd name="connsiteY47" fmla="*/ 1295272 h 1511177"/>
            <a:gd name="connsiteX48" fmla="*/ 13845501 w 18517828"/>
            <a:gd name="connsiteY48" fmla="*/ 878739 h 1511177"/>
            <a:gd name="connsiteX49" fmla="*/ 14564733 w 18517828"/>
            <a:gd name="connsiteY49" fmla="*/ 1200355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28443 w 18517828"/>
            <a:gd name="connsiteY47" fmla="*/ 1295272 h 1511177"/>
            <a:gd name="connsiteX48" fmla="*/ 13845501 w 18517828"/>
            <a:gd name="connsiteY48" fmla="*/ 815059 h 1511177"/>
            <a:gd name="connsiteX49" fmla="*/ 14564733 w 18517828"/>
            <a:gd name="connsiteY49" fmla="*/ 1200355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28443 w 18517828"/>
            <a:gd name="connsiteY47" fmla="*/ 1295272 h 1511177"/>
            <a:gd name="connsiteX48" fmla="*/ 13845501 w 18517828"/>
            <a:gd name="connsiteY48" fmla="*/ 815059 h 1511177"/>
            <a:gd name="connsiteX49" fmla="*/ 14542905 w 18517828"/>
            <a:gd name="connsiteY49" fmla="*/ 1104350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28443 w 18517828"/>
            <a:gd name="connsiteY47" fmla="*/ 1295272 h 1511177"/>
            <a:gd name="connsiteX48" fmla="*/ 13845501 w 18517828"/>
            <a:gd name="connsiteY48" fmla="*/ 815059 h 1511177"/>
            <a:gd name="connsiteX49" fmla="*/ 14542905 w 18517828"/>
            <a:gd name="connsiteY49" fmla="*/ 1210483 h 1511177"/>
            <a:gd name="connsiteX50" fmla="*/ 16407304 w 18517828"/>
            <a:gd name="connsiteY50" fmla="*/ 917274 h 1511177"/>
            <a:gd name="connsiteX51" fmla="*/ 18282650 w 18517828"/>
            <a:gd name="connsiteY51" fmla="*/ 1228575 h 1511177"/>
            <a:gd name="connsiteX52" fmla="*/ 18445732 w 18517828"/>
            <a:gd name="connsiteY52" fmla="*/ 921180 h 1511177"/>
            <a:gd name="connsiteX53" fmla="*/ 17416059 w 18517828"/>
            <a:gd name="connsiteY53" fmla="*/ 596412 h 1511177"/>
            <a:gd name="connsiteX54" fmla="*/ 15420791 w 18517828"/>
            <a:gd name="connsiteY54" fmla="*/ 602175 h 1511177"/>
            <a:gd name="connsiteX55" fmla="*/ 14331627 w 18517828"/>
            <a:gd name="connsiteY55" fmla="*/ 477928 h 1511177"/>
            <a:gd name="connsiteX56" fmla="*/ 13783810 w 18517828"/>
            <a:gd name="connsiteY56" fmla="*/ 623512 h 1511177"/>
            <a:gd name="connsiteX57" fmla="*/ 12258313 w 18517828"/>
            <a:gd name="connsiteY57" fmla="*/ 539093 h 1511177"/>
            <a:gd name="connsiteX58" fmla="*/ 11461271 w 18517828"/>
            <a:gd name="connsiteY58" fmla="*/ 549489 h 1511177"/>
            <a:gd name="connsiteX59" fmla="*/ 10372848 w 18517828"/>
            <a:gd name="connsiteY59" fmla="*/ 637347 h 1511177"/>
            <a:gd name="connsiteX60" fmla="*/ 9677031 w 18517828"/>
            <a:gd name="connsiteY60" fmla="*/ 788613 h 1511177"/>
            <a:gd name="connsiteX61" fmla="*/ 9287569 w 18517828"/>
            <a:gd name="connsiteY61" fmla="*/ 1402216 h 1511177"/>
            <a:gd name="connsiteX62" fmla="*/ 8577385 w 18517828"/>
            <a:gd name="connsiteY62" fmla="*/ 932989 h 1511177"/>
            <a:gd name="connsiteX63" fmla="*/ 8143875 w 18517828"/>
            <a:gd name="connsiteY63" fmla="*/ 937109 h 1511177"/>
            <a:gd name="connsiteX64" fmla="*/ 7800265 w 18517828"/>
            <a:gd name="connsiteY64" fmla="*/ 859213 h 1511177"/>
            <a:gd name="connsiteX65" fmla="*/ 7544611 w 18517828"/>
            <a:gd name="connsiteY65" fmla="*/ 537488 h 1511177"/>
            <a:gd name="connsiteX66" fmla="*/ 7246966 w 18517828"/>
            <a:gd name="connsiteY66" fmla="*/ 146087 h 1511177"/>
            <a:gd name="connsiteX67" fmla="*/ 7024687 w 18517828"/>
            <a:gd name="connsiteY67" fmla="*/ 571984 h 1511177"/>
            <a:gd name="connsiteX68" fmla="*/ 6802451 w 18517828"/>
            <a:gd name="connsiteY68" fmla="*/ 317984 h 1511177"/>
            <a:gd name="connsiteX69" fmla="*/ 6699250 w 18517828"/>
            <a:gd name="connsiteY69" fmla="*/ 564046 h 1511177"/>
            <a:gd name="connsiteX70" fmla="*/ 6564312 w 18517828"/>
            <a:gd name="connsiteY70" fmla="*/ 627546 h 1511177"/>
            <a:gd name="connsiteX71" fmla="*/ 6246866 w 18517828"/>
            <a:gd name="connsiteY71" fmla="*/ 183055 h 1511177"/>
            <a:gd name="connsiteX72" fmla="*/ 6151562 w 18517828"/>
            <a:gd name="connsiteY72" fmla="*/ 532296 h 1511177"/>
            <a:gd name="connsiteX73" fmla="*/ 5984875 w 18517828"/>
            <a:gd name="connsiteY73" fmla="*/ 659296 h 1511177"/>
            <a:gd name="connsiteX74" fmla="*/ 5818187 w 18517828"/>
            <a:gd name="connsiteY74" fmla="*/ 587859 h 1511177"/>
            <a:gd name="connsiteX75" fmla="*/ 5429250 w 18517828"/>
            <a:gd name="connsiteY75" fmla="*/ 651359 h 1511177"/>
            <a:gd name="connsiteX76" fmla="*/ 5310187 w 18517828"/>
            <a:gd name="connsiteY76" fmla="*/ 167171 h 1511177"/>
            <a:gd name="connsiteX77" fmla="*/ 5230812 w 18517828"/>
            <a:gd name="connsiteY77" fmla="*/ 564046 h 1511177"/>
            <a:gd name="connsiteX78" fmla="*/ 5080000 w 18517828"/>
            <a:gd name="connsiteY78" fmla="*/ 730734 h 1511177"/>
            <a:gd name="connsiteX79" fmla="*/ 4913312 w 18517828"/>
            <a:gd name="connsiteY79" fmla="*/ 524359 h 1511177"/>
            <a:gd name="connsiteX80" fmla="*/ 4683125 w 18517828"/>
            <a:gd name="connsiteY80" fmla="*/ 135421 h 1511177"/>
            <a:gd name="connsiteX81" fmla="*/ 4532312 w 18517828"/>
            <a:gd name="connsiteY81" fmla="*/ 421171 h 1511177"/>
            <a:gd name="connsiteX82" fmla="*/ 4357687 w 18517828"/>
            <a:gd name="connsiteY82" fmla="*/ 532296 h 1511177"/>
            <a:gd name="connsiteX83" fmla="*/ 4151312 w 18517828"/>
            <a:gd name="connsiteY83" fmla="*/ 429109 h 1511177"/>
            <a:gd name="connsiteX84" fmla="*/ 3873525 w 18517828"/>
            <a:gd name="connsiteY84" fmla="*/ 651358 h 1511177"/>
            <a:gd name="connsiteX85" fmla="*/ 3667359 w 18517828"/>
            <a:gd name="connsiteY85" fmla="*/ 667375 h 1511177"/>
            <a:gd name="connsiteX86" fmla="*/ 3278169 w 18517828"/>
            <a:gd name="connsiteY86" fmla="*/ 254484 h 1511177"/>
            <a:gd name="connsiteX87" fmla="*/ 3095625 w 18517828"/>
            <a:gd name="connsiteY87" fmla="*/ 691074 h 1511177"/>
            <a:gd name="connsiteX88" fmla="*/ 2905125 w 18517828"/>
            <a:gd name="connsiteY88" fmla="*/ 270359 h 1511177"/>
            <a:gd name="connsiteX89" fmla="*/ 2698731 w 18517828"/>
            <a:gd name="connsiteY89" fmla="*/ 214738 h 1511177"/>
            <a:gd name="connsiteX90" fmla="*/ 2532062 w 18517828"/>
            <a:gd name="connsiteY90" fmla="*/ 619609 h 1511177"/>
            <a:gd name="connsiteX91" fmla="*/ 2325687 w 18517828"/>
            <a:gd name="connsiteY91" fmla="*/ 516421 h 1511177"/>
            <a:gd name="connsiteX92" fmla="*/ 2159000 w 18517828"/>
            <a:gd name="connsiteY92" fmla="*/ 532296 h 1511177"/>
            <a:gd name="connsiteX93" fmla="*/ 1976437 w 18517828"/>
            <a:gd name="connsiteY93" fmla="*/ 452921 h 1511177"/>
            <a:gd name="connsiteX94" fmla="*/ 1682732 w 18517828"/>
            <a:gd name="connsiteY94" fmla="*/ 327 h 1511177"/>
            <a:gd name="connsiteX95" fmla="*/ 1381161 w 18517828"/>
            <a:gd name="connsiteY95" fmla="*/ 397242 h 1511177"/>
            <a:gd name="connsiteX96" fmla="*/ 1119187 w 18517828"/>
            <a:gd name="connsiteY96" fmla="*/ 548171 h 1511177"/>
            <a:gd name="connsiteX97" fmla="*/ 825500 w 18517828"/>
            <a:gd name="connsiteY97" fmla="*/ 516421 h 1511177"/>
            <a:gd name="connsiteX98" fmla="*/ 642937 w 18517828"/>
            <a:gd name="connsiteY98" fmla="*/ 405296 h 1511177"/>
            <a:gd name="connsiteX99" fmla="*/ 531812 w 18517828"/>
            <a:gd name="connsiteY99" fmla="*/ 103671 h 1511177"/>
            <a:gd name="connsiteX100" fmla="*/ 365125 w 18517828"/>
            <a:gd name="connsiteY100" fmla="*/ 492609 h 1511177"/>
            <a:gd name="connsiteX101" fmla="*/ 238125 w 18517828"/>
            <a:gd name="connsiteY101" fmla="*/ 103671 h 1511177"/>
            <a:gd name="connsiteX102" fmla="*/ 150812 w 18517828"/>
            <a:gd name="connsiteY102" fmla="*/ 159234 h 1511177"/>
            <a:gd name="connsiteX103" fmla="*/ 0 w 18517828"/>
            <a:gd name="connsiteY103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28443 w 18517828"/>
            <a:gd name="connsiteY47" fmla="*/ 1295272 h 1511177"/>
            <a:gd name="connsiteX48" fmla="*/ 13845501 w 18517828"/>
            <a:gd name="connsiteY48" fmla="*/ 815059 h 1511177"/>
            <a:gd name="connsiteX49" fmla="*/ 14242165 w 18517828"/>
            <a:gd name="connsiteY49" fmla="*/ 1050198 h 1511177"/>
            <a:gd name="connsiteX50" fmla="*/ 14542905 w 18517828"/>
            <a:gd name="connsiteY50" fmla="*/ 1210483 h 1511177"/>
            <a:gd name="connsiteX51" fmla="*/ 16407304 w 18517828"/>
            <a:gd name="connsiteY51" fmla="*/ 917274 h 1511177"/>
            <a:gd name="connsiteX52" fmla="*/ 18282650 w 18517828"/>
            <a:gd name="connsiteY52" fmla="*/ 1228575 h 1511177"/>
            <a:gd name="connsiteX53" fmla="*/ 18445732 w 18517828"/>
            <a:gd name="connsiteY53" fmla="*/ 921180 h 1511177"/>
            <a:gd name="connsiteX54" fmla="*/ 17416059 w 18517828"/>
            <a:gd name="connsiteY54" fmla="*/ 596412 h 1511177"/>
            <a:gd name="connsiteX55" fmla="*/ 15420791 w 18517828"/>
            <a:gd name="connsiteY55" fmla="*/ 602175 h 1511177"/>
            <a:gd name="connsiteX56" fmla="*/ 14331627 w 18517828"/>
            <a:gd name="connsiteY56" fmla="*/ 477928 h 1511177"/>
            <a:gd name="connsiteX57" fmla="*/ 13783810 w 18517828"/>
            <a:gd name="connsiteY57" fmla="*/ 623512 h 1511177"/>
            <a:gd name="connsiteX58" fmla="*/ 12258313 w 18517828"/>
            <a:gd name="connsiteY58" fmla="*/ 539093 h 1511177"/>
            <a:gd name="connsiteX59" fmla="*/ 11461271 w 18517828"/>
            <a:gd name="connsiteY59" fmla="*/ 549489 h 1511177"/>
            <a:gd name="connsiteX60" fmla="*/ 10372848 w 18517828"/>
            <a:gd name="connsiteY60" fmla="*/ 637347 h 1511177"/>
            <a:gd name="connsiteX61" fmla="*/ 9677031 w 18517828"/>
            <a:gd name="connsiteY61" fmla="*/ 788613 h 1511177"/>
            <a:gd name="connsiteX62" fmla="*/ 9287569 w 18517828"/>
            <a:gd name="connsiteY62" fmla="*/ 1402216 h 1511177"/>
            <a:gd name="connsiteX63" fmla="*/ 8577385 w 18517828"/>
            <a:gd name="connsiteY63" fmla="*/ 932989 h 1511177"/>
            <a:gd name="connsiteX64" fmla="*/ 8143875 w 18517828"/>
            <a:gd name="connsiteY64" fmla="*/ 937109 h 1511177"/>
            <a:gd name="connsiteX65" fmla="*/ 7800265 w 18517828"/>
            <a:gd name="connsiteY65" fmla="*/ 859213 h 1511177"/>
            <a:gd name="connsiteX66" fmla="*/ 7544611 w 18517828"/>
            <a:gd name="connsiteY66" fmla="*/ 537488 h 1511177"/>
            <a:gd name="connsiteX67" fmla="*/ 7246966 w 18517828"/>
            <a:gd name="connsiteY67" fmla="*/ 146087 h 1511177"/>
            <a:gd name="connsiteX68" fmla="*/ 7024687 w 18517828"/>
            <a:gd name="connsiteY68" fmla="*/ 571984 h 1511177"/>
            <a:gd name="connsiteX69" fmla="*/ 6802451 w 18517828"/>
            <a:gd name="connsiteY69" fmla="*/ 317984 h 1511177"/>
            <a:gd name="connsiteX70" fmla="*/ 6699250 w 18517828"/>
            <a:gd name="connsiteY70" fmla="*/ 564046 h 1511177"/>
            <a:gd name="connsiteX71" fmla="*/ 6564312 w 18517828"/>
            <a:gd name="connsiteY71" fmla="*/ 627546 h 1511177"/>
            <a:gd name="connsiteX72" fmla="*/ 6246866 w 18517828"/>
            <a:gd name="connsiteY72" fmla="*/ 183055 h 1511177"/>
            <a:gd name="connsiteX73" fmla="*/ 6151562 w 18517828"/>
            <a:gd name="connsiteY73" fmla="*/ 532296 h 1511177"/>
            <a:gd name="connsiteX74" fmla="*/ 5984875 w 18517828"/>
            <a:gd name="connsiteY74" fmla="*/ 659296 h 1511177"/>
            <a:gd name="connsiteX75" fmla="*/ 5818187 w 18517828"/>
            <a:gd name="connsiteY75" fmla="*/ 587859 h 1511177"/>
            <a:gd name="connsiteX76" fmla="*/ 5429250 w 18517828"/>
            <a:gd name="connsiteY76" fmla="*/ 651359 h 1511177"/>
            <a:gd name="connsiteX77" fmla="*/ 5310187 w 18517828"/>
            <a:gd name="connsiteY77" fmla="*/ 167171 h 1511177"/>
            <a:gd name="connsiteX78" fmla="*/ 5230812 w 18517828"/>
            <a:gd name="connsiteY78" fmla="*/ 564046 h 1511177"/>
            <a:gd name="connsiteX79" fmla="*/ 5080000 w 18517828"/>
            <a:gd name="connsiteY79" fmla="*/ 730734 h 1511177"/>
            <a:gd name="connsiteX80" fmla="*/ 4913312 w 18517828"/>
            <a:gd name="connsiteY80" fmla="*/ 524359 h 1511177"/>
            <a:gd name="connsiteX81" fmla="*/ 4683125 w 18517828"/>
            <a:gd name="connsiteY81" fmla="*/ 135421 h 1511177"/>
            <a:gd name="connsiteX82" fmla="*/ 4532312 w 18517828"/>
            <a:gd name="connsiteY82" fmla="*/ 421171 h 1511177"/>
            <a:gd name="connsiteX83" fmla="*/ 4357687 w 18517828"/>
            <a:gd name="connsiteY83" fmla="*/ 532296 h 1511177"/>
            <a:gd name="connsiteX84" fmla="*/ 4151312 w 18517828"/>
            <a:gd name="connsiteY84" fmla="*/ 429109 h 1511177"/>
            <a:gd name="connsiteX85" fmla="*/ 3873525 w 18517828"/>
            <a:gd name="connsiteY85" fmla="*/ 651358 h 1511177"/>
            <a:gd name="connsiteX86" fmla="*/ 3667359 w 18517828"/>
            <a:gd name="connsiteY86" fmla="*/ 667375 h 1511177"/>
            <a:gd name="connsiteX87" fmla="*/ 3278169 w 18517828"/>
            <a:gd name="connsiteY87" fmla="*/ 254484 h 1511177"/>
            <a:gd name="connsiteX88" fmla="*/ 3095625 w 18517828"/>
            <a:gd name="connsiteY88" fmla="*/ 691074 h 1511177"/>
            <a:gd name="connsiteX89" fmla="*/ 2905125 w 18517828"/>
            <a:gd name="connsiteY89" fmla="*/ 270359 h 1511177"/>
            <a:gd name="connsiteX90" fmla="*/ 2698731 w 18517828"/>
            <a:gd name="connsiteY90" fmla="*/ 214738 h 1511177"/>
            <a:gd name="connsiteX91" fmla="*/ 2532062 w 18517828"/>
            <a:gd name="connsiteY91" fmla="*/ 619609 h 1511177"/>
            <a:gd name="connsiteX92" fmla="*/ 2325687 w 18517828"/>
            <a:gd name="connsiteY92" fmla="*/ 516421 h 1511177"/>
            <a:gd name="connsiteX93" fmla="*/ 2159000 w 18517828"/>
            <a:gd name="connsiteY93" fmla="*/ 532296 h 1511177"/>
            <a:gd name="connsiteX94" fmla="*/ 1976437 w 18517828"/>
            <a:gd name="connsiteY94" fmla="*/ 452921 h 1511177"/>
            <a:gd name="connsiteX95" fmla="*/ 1682732 w 18517828"/>
            <a:gd name="connsiteY95" fmla="*/ 327 h 1511177"/>
            <a:gd name="connsiteX96" fmla="*/ 1381161 w 18517828"/>
            <a:gd name="connsiteY96" fmla="*/ 397242 h 1511177"/>
            <a:gd name="connsiteX97" fmla="*/ 1119187 w 18517828"/>
            <a:gd name="connsiteY97" fmla="*/ 548171 h 1511177"/>
            <a:gd name="connsiteX98" fmla="*/ 825500 w 18517828"/>
            <a:gd name="connsiteY98" fmla="*/ 516421 h 1511177"/>
            <a:gd name="connsiteX99" fmla="*/ 642937 w 18517828"/>
            <a:gd name="connsiteY99" fmla="*/ 405296 h 1511177"/>
            <a:gd name="connsiteX100" fmla="*/ 531812 w 18517828"/>
            <a:gd name="connsiteY100" fmla="*/ 103671 h 1511177"/>
            <a:gd name="connsiteX101" fmla="*/ 365125 w 18517828"/>
            <a:gd name="connsiteY101" fmla="*/ 492609 h 1511177"/>
            <a:gd name="connsiteX102" fmla="*/ 238125 w 18517828"/>
            <a:gd name="connsiteY102" fmla="*/ 103671 h 1511177"/>
            <a:gd name="connsiteX103" fmla="*/ 150812 w 18517828"/>
            <a:gd name="connsiteY103" fmla="*/ 159234 h 1511177"/>
            <a:gd name="connsiteX104" fmla="*/ 0 w 18517828"/>
            <a:gd name="connsiteY104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28443 w 18517828"/>
            <a:gd name="connsiteY47" fmla="*/ 1295272 h 1511177"/>
            <a:gd name="connsiteX48" fmla="*/ 13845501 w 18517828"/>
            <a:gd name="connsiteY48" fmla="*/ 815059 h 1511177"/>
            <a:gd name="connsiteX49" fmla="*/ 14242165 w 18517828"/>
            <a:gd name="connsiteY49" fmla="*/ 997131 h 1511177"/>
            <a:gd name="connsiteX50" fmla="*/ 14542905 w 18517828"/>
            <a:gd name="connsiteY50" fmla="*/ 1210483 h 1511177"/>
            <a:gd name="connsiteX51" fmla="*/ 16407304 w 18517828"/>
            <a:gd name="connsiteY51" fmla="*/ 917274 h 1511177"/>
            <a:gd name="connsiteX52" fmla="*/ 18282650 w 18517828"/>
            <a:gd name="connsiteY52" fmla="*/ 1228575 h 1511177"/>
            <a:gd name="connsiteX53" fmla="*/ 18445732 w 18517828"/>
            <a:gd name="connsiteY53" fmla="*/ 921180 h 1511177"/>
            <a:gd name="connsiteX54" fmla="*/ 17416059 w 18517828"/>
            <a:gd name="connsiteY54" fmla="*/ 596412 h 1511177"/>
            <a:gd name="connsiteX55" fmla="*/ 15420791 w 18517828"/>
            <a:gd name="connsiteY55" fmla="*/ 602175 h 1511177"/>
            <a:gd name="connsiteX56" fmla="*/ 14331627 w 18517828"/>
            <a:gd name="connsiteY56" fmla="*/ 477928 h 1511177"/>
            <a:gd name="connsiteX57" fmla="*/ 13783810 w 18517828"/>
            <a:gd name="connsiteY57" fmla="*/ 623512 h 1511177"/>
            <a:gd name="connsiteX58" fmla="*/ 12258313 w 18517828"/>
            <a:gd name="connsiteY58" fmla="*/ 539093 h 1511177"/>
            <a:gd name="connsiteX59" fmla="*/ 11461271 w 18517828"/>
            <a:gd name="connsiteY59" fmla="*/ 549489 h 1511177"/>
            <a:gd name="connsiteX60" fmla="*/ 10372848 w 18517828"/>
            <a:gd name="connsiteY60" fmla="*/ 637347 h 1511177"/>
            <a:gd name="connsiteX61" fmla="*/ 9677031 w 18517828"/>
            <a:gd name="connsiteY61" fmla="*/ 788613 h 1511177"/>
            <a:gd name="connsiteX62" fmla="*/ 9287569 w 18517828"/>
            <a:gd name="connsiteY62" fmla="*/ 1402216 h 1511177"/>
            <a:gd name="connsiteX63" fmla="*/ 8577385 w 18517828"/>
            <a:gd name="connsiteY63" fmla="*/ 932989 h 1511177"/>
            <a:gd name="connsiteX64" fmla="*/ 8143875 w 18517828"/>
            <a:gd name="connsiteY64" fmla="*/ 937109 h 1511177"/>
            <a:gd name="connsiteX65" fmla="*/ 7800265 w 18517828"/>
            <a:gd name="connsiteY65" fmla="*/ 859213 h 1511177"/>
            <a:gd name="connsiteX66" fmla="*/ 7544611 w 18517828"/>
            <a:gd name="connsiteY66" fmla="*/ 537488 h 1511177"/>
            <a:gd name="connsiteX67" fmla="*/ 7246966 w 18517828"/>
            <a:gd name="connsiteY67" fmla="*/ 146087 h 1511177"/>
            <a:gd name="connsiteX68" fmla="*/ 7024687 w 18517828"/>
            <a:gd name="connsiteY68" fmla="*/ 571984 h 1511177"/>
            <a:gd name="connsiteX69" fmla="*/ 6802451 w 18517828"/>
            <a:gd name="connsiteY69" fmla="*/ 317984 h 1511177"/>
            <a:gd name="connsiteX70" fmla="*/ 6699250 w 18517828"/>
            <a:gd name="connsiteY70" fmla="*/ 564046 h 1511177"/>
            <a:gd name="connsiteX71" fmla="*/ 6564312 w 18517828"/>
            <a:gd name="connsiteY71" fmla="*/ 627546 h 1511177"/>
            <a:gd name="connsiteX72" fmla="*/ 6246866 w 18517828"/>
            <a:gd name="connsiteY72" fmla="*/ 183055 h 1511177"/>
            <a:gd name="connsiteX73" fmla="*/ 6151562 w 18517828"/>
            <a:gd name="connsiteY73" fmla="*/ 532296 h 1511177"/>
            <a:gd name="connsiteX74" fmla="*/ 5984875 w 18517828"/>
            <a:gd name="connsiteY74" fmla="*/ 659296 h 1511177"/>
            <a:gd name="connsiteX75" fmla="*/ 5818187 w 18517828"/>
            <a:gd name="connsiteY75" fmla="*/ 587859 h 1511177"/>
            <a:gd name="connsiteX76" fmla="*/ 5429250 w 18517828"/>
            <a:gd name="connsiteY76" fmla="*/ 651359 h 1511177"/>
            <a:gd name="connsiteX77" fmla="*/ 5310187 w 18517828"/>
            <a:gd name="connsiteY77" fmla="*/ 167171 h 1511177"/>
            <a:gd name="connsiteX78" fmla="*/ 5230812 w 18517828"/>
            <a:gd name="connsiteY78" fmla="*/ 564046 h 1511177"/>
            <a:gd name="connsiteX79" fmla="*/ 5080000 w 18517828"/>
            <a:gd name="connsiteY79" fmla="*/ 730734 h 1511177"/>
            <a:gd name="connsiteX80" fmla="*/ 4913312 w 18517828"/>
            <a:gd name="connsiteY80" fmla="*/ 524359 h 1511177"/>
            <a:gd name="connsiteX81" fmla="*/ 4683125 w 18517828"/>
            <a:gd name="connsiteY81" fmla="*/ 135421 h 1511177"/>
            <a:gd name="connsiteX82" fmla="*/ 4532312 w 18517828"/>
            <a:gd name="connsiteY82" fmla="*/ 421171 h 1511177"/>
            <a:gd name="connsiteX83" fmla="*/ 4357687 w 18517828"/>
            <a:gd name="connsiteY83" fmla="*/ 532296 h 1511177"/>
            <a:gd name="connsiteX84" fmla="*/ 4151312 w 18517828"/>
            <a:gd name="connsiteY84" fmla="*/ 429109 h 1511177"/>
            <a:gd name="connsiteX85" fmla="*/ 3873525 w 18517828"/>
            <a:gd name="connsiteY85" fmla="*/ 651358 h 1511177"/>
            <a:gd name="connsiteX86" fmla="*/ 3667359 w 18517828"/>
            <a:gd name="connsiteY86" fmla="*/ 667375 h 1511177"/>
            <a:gd name="connsiteX87" fmla="*/ 3278169 w 18517828"/>
            <a:gd name="connsiteY87" fmla="*/ 254484 h 1511177"/>
            <a:gd name="connsiteX88" fmla="*/ 3095625 w 18517828"/>
            <a:gd name="connsiteY88" fmla="*/ 691074 h 1511177"/>
            <a:gd name="connsiteX89" fmla="*/ 2905125 w 18517828"/>
            <a:gd name="connsiteY89" fmla="*/ 270359 h 1511177"/>
            <a:gd name="connsiteX90" fmla="*/ 2698731 w 18517828"/>
            <a:gd name="connsiteY90" fmla="*/ 214738 h 1511177"/>
            <a:gd name="connsiteX91" fmla="*/ 2532062 w 18517828"/>
            <a:gd name="connsiteY91" fmla="*/ 619609 h 1511177"/>
            <a:gd name="connsiteX92" fmla="*/ 2325687 w 18517828"/>
            <a:gd name="connsiteY92" fmla="*/ 516421 h 1511177"/>
            <a:gd name="connsiteX93" fmla="*/ 2159000 w 18517828"/>
            <a:gd name="connsiteY93" fmla="*/ 532296 h 1511177"/>
            <a:gd name="connsiteX94" fmla="*/ 1976437 w 18517828"/>
            <a:gd name="connsiteY94" fmla="*/ 452921 h 1511177"/>
            <a:gd name="connsiteX95" fmla="*/ 1682732 w 18517828"/>
            <a:gd name="connsiteY95" fmla="*/ 327 h 1511177"/>
            <a:gd name="connsiteX96" fmla="*/ 1381161 w 18517828"/>
            <a:gd name="connsiteY96" fmla="*/ 397242 h 1511177"/>
            <a:gd name="connsiteX97" fmla="*/ 1119187 w 18517828"/>
            <a:gd name="connsiteY97" fmla="*/ 548171 h 1511177"/>
            <a:gd name="connsiteX98" fmla="*/ 825500 w 18517828"/>
            <a:gd name="connsiteY98" fmla="*/ 516421 h 1511177"/>
            <a:gd name="connsiteX99" fmla="*/ 642937 w 18517828"/>
            <a:gd name="connsiteY99" fmla="*/ 405296 h 1511177"/>
            <a:gd name="connsiteX100" fmla="*/ 531812 w 18517828"/>
            <a:gd name="connsiteY100" fmla="*/ 103671 h 1511177"/>
            <a:gd name="connsiteX101" fmla="*/ 365125 w 18517828"/>
            <a:gd name="connsiteY101" fmla="*/ 492609 h 1511177"/>
            <a:gd name="connsiteX102" fmla="*/ 238125 w 18517828"/>
            <a:gd name="connsiteY102" fmla="*/ 103671 h 1511177"/>
            <a:gd name="connsiteX103" fmla="*/ 150812 w 18517828"/>
            <a:gd name="connsiteY103" fmla="*/ 159234 h 1511177"/>
            <a:gd name="connsiteX104" fmla="*/ 0 w 18517828"/>
            <a:gd name="connsiteY104" fmla="*/ 71921 h 1511177"/>
            <a:gd name="connsiteX0" fmla="*/ 0 w 18517828"/>
            <a:gd name="connsiteY0" fmla="*/ 71921 h 1511177"/>
            <a:gd name="connsiteX1" fmla="*/ 7937 w 18517828"/>
            <a:gd name="connsiteY1" fmla="*/ 1246671 h 1511177"/>
            <a:gd name="connsiteX2" fmla="*/ 87312 w 18517828"/>
            <a:gd name="connsiteY2" fmla="*/ 1151421 h 1511177"/>
            <a:gd name="connsiteX3" fmla="*/ 158750 w 18517828"/>
            <a:gd name="connsiteY3" fmla="*/ 1095859 h 1511177"/>
            <a:gd name="connsiteX4" fmla="*/ 222250 w 18517828"/>
            <a:gd name="connsiteY4" fmla="*/ 1183171 h 1511177"/>
            <a:gd name="connsiteX5" fmla="*/ 373062 w 18517828"/>
            <a:gd name="connsiteY5" fmla="*/ 1151421 h 1511177"/>
            <a:gd name="connsiteX6" fmla="*/ 603250 w 18517828"/>
            <a:gd name="connsiteY6" fmla="*/ 960921 h 1511177"/>
            <a:gd name="connsiteX7" fmla="*/ 976312 w 18517828"/>
            <a:gd name="connsiteY7" fmla="*/ 1016484 h 1511177"/>
            <a:gd name="connsiteX8" fmla="*/ 1341437 w 18517828"/>
            <a:gd name="connsiteY8" fmla="*/ 1167296 h 1511177"/>
            <a:gd name="connsiteX9" fmla="*/ 1674812 w 18517828"/>
            <a:gd name="connsiteY9" fmla="*/ 1302234 h 1511177"/>
            <a:gd name="connsiteX10" fmla="*/ 2198687 w 18517828"/>
            <a:gd name="connsiteY10" fmla="*/ 1262546 h 1511177"/>
            <a:gd name="connsiteX11" fmla="*/ 2619375 w 18517828"/>
            <a:gd name="connsiteY11" fmla="*/ 921234 h 1511177"/>
            <a:gd name="connsiteX12" fmla="*/ 2730500 w 18517828"/>
            <a:gd name="connsiteY12" fmla="*/ 857734 h 1511177"/>
            <a:gd name="connsiteX13" fmla="*/ 2944812 w 18517828"/>
            <a:gd name="connsiteY13" fmla="*/ 937109 h 1511177"/>
            <a:gd name="connsiteX14" fmla="*/ 3151187 w 18517828"/>
            <a:gd name="connsiteY14" fmla="*/ 1199046 h 1511177"/>
            <a:gd name="connsiteX15" fmla="*/ 3333750 w 18517828"/>
            <a:gd name="connsiteY15" fmla="*/ 706921 h 1511177"/>
            <a:gd name="connsiteX16" fmla="*/ 3476625 w 18517828"/>
            <a:gd name="connsiteY16" fmla="*/ 738671 h 1511177"/>
            <a:gd name="connsiteX17" fmla="*/ 3770312 w 18517828"/>
            <a:gd name="connsiteY17" fmla="*/ 1087921 h 1511177"/>
            <a:gd name="connsiteX18" fmla="*/ 3929050 w 18517828"/>
            <a:gd name="connsiteY18" fmla="*/ 1341921 h 1511177"/>
            <a:gd name="connsiteX19" fmla="*/ 4175125 w 18517828"/>
            <a:gd name="connsiteY19" fmla="*/ 873609 h 1511177"/>
            <a:gd name="connsiteX20" fmla="*/ 4325937 w 18517828"/>
            <a:gd name="connsiteY20" fmla="*/ 1048234 h 1511177"/>
            <a:gd name="connsiteX21" fmla="*/ 4397347 w 18517828"/>
            <a:gd name="connsiteY21" fmla="*/ 1326046 h 1511177"/>
            <a:gd name="connsiteX22" fmla="*/ 4548134 w 18517828"/>
            <a:gd name="connsiteY22" fmla="*/ 1175250 h 1511177"/>
            <a:gd name="connsiteX23" fmla="*/ 4683125 w 18517828"/>
            <a:gd name="connsiteY23" fmla="*/ 1214921 h 1511177"/>
            <a:gd name="connsiteX24" fmla="*/ 4802187 w 18517828"/>
            <a:gd name="connsiteY24" fmla="*/ 865671 h 1511177"/>
            <a:gd name="connsiteX25" fmla="*/ 4929187 w 18517828"/>
            <a:gd name="connsiteY25" fmla="*/ 1008546 h 1511177"/>
            <a:gd name="connsiteX26" fmla="*/ 5143537 w 18517828"/>
            <a:gd name="connsiteY26" fmla="*/ 802230 h 1511177"/>
            <a:gd name="connsiteX27" fmla="*/ 5278446 w 18517828"/>
            <a:gd name="connsiteY27" fmla="*/ 913335 h 1511177"/>
            <a:gd name="connsiteX28" fmla="*/ 5770562 w 18517828"/>
            <a:gd name="connsiteY28" fmla="*/ 691046 h 1511177"/>
            <a:gd name="connsiteX29" fmla="*/ 6064281 w 18517828"/>
            <a:gd name="connsiteY29" fmla="*/ 1048242 h 1511177"/>
            <a:gd name="connsiteX30" fmla="*/ 6350000 w 18517828"/>
            <a:gd name="connsiteY30" fmla="*/ 667234 h 1511177"/>
            <a:gd name="connsiteX31" fmla="*/ 6524625 w 18517828"/>
            <a:gd name="connsiteY31" fmla="*/ 810109 h 1511177"/>
            <a:gd name="connsiteX32" fmla="*/ 6651625 w 18517828"/>
            <a:gd name="connsiteY32" fmla="*/ 1135546 h 1511177"/>
            <a:gd name="connsiteX33" fmla="*/ 7016750 w 18517828"/>
            <a:gd name="connsiteY33" fmla="*/ 778359 h 1511177"/>
            <a:gd name="connsiteX34" fmla="*/ 7144513 w 18517828"/>
            <a:gd name="connsiteY34" fmla="*/ 701686 h 1511177"/>
            <a:gd name="connsiteX35" fmla="*/ 7322039 w 18517828"/>
            <a:gd name="connsiteY35" fmla="*/ 828516 h 1511177"/>
            <a:gd name="connsiteX36" fmla="*/ 7897284 w 18517828"/>
            <a:gd name="connsiteY36" fmla="*/ 1420554 h 1511177"/>
            <a:gd name="connsiteX37" fmla="*/ 8413874 w 18517828"/>
            <a:gd name="connsiteY37" fmla="*/ 1046416 h 1511177"/>
            <a:gd name="connsiteX38" fmla="*/ 8949480 w 18517828"/>
            <a:gd name="connsiteY38" fmla="*/ 1476565 h 1511177"/>
            <a:gd name="connsiteX39" fmla="*/ 9562848 w 18517828"/>
            <a:gd name="connsiteY39" fmla="*/ 1479662 h 1511177"/>
            <a:gd name="connsiteX40" fmla="*/ 9914590 w 18517828"/>
            <a:gd name="connsiteY40" fmla="*/ 1134898 h 1511177"/>
            <a:gd name="connsiteX41" fmla="*/ 10119362 w 18517828"/>
            <a:gd name="connsiteY41" fmla="*/ 789325 h 1511177"/>
            <a:gd name="connsiteX42" fmla="*/ 11142981 w 18517828"/>
            <a:gd name="connsiteY42" fmla="*/ 687328 h 1511177"/>
            <a:gd name="connsiteX43" fmla="*/ 11742626 w 18517828"/>
            <a:gd name="connsiteY43" fmla="*/ 719645 h 1511177"/>
            <a:gd name="connsiteX44" fmla="*/ 12045872 w 18517828"/>
            <a:gd name="connsiteY44" fmla="*/ 1134853 h 1511177"/>
            <a:gd name="connsiteX45" fmla="*/ 12539721 w 18517828"/>
            <a:gd name="connsiteY45" fmla="*/ 744666 h 1511177"/>
            <a:gd name="connsiteX46" fmla="*/ 12757968 w 18517828"/>
            <a:gd name="connsiteY46" fmla="*/ 720700 h 1511177"/>
            <a:gd name="connsiteX47" fmla="*/ 13228443 w 18517828"/>
            <a:gd name="connsiteY47" fmla="*/ 1295272 h 1511177"/>
            <a:gd name="connsiteX48" fmla="*/ 13845501 w 18517828"/>
            <a:gd name="connsiteY48" fmla="*/ 815059 h 1511177"/>
            <a:gd name="connsiteX49" fmla="*/ 14242165 w 18517828"/>
            <a:gd name="connsiteY49" fmla="*/ 997131 h 1511177"/>
            <a:gd name="connsiteX50" fmla="*/ 14542905 w 18517828"/>
            <a:gd name="connsiteY50" fmla="*/ 1210483 h 1511177"/>
            <a:gd name="connsiteX51" fmla="*/ 16341824 w 18517828"/>
            <a:gd name="connsiteY51" fmla="*/ 917274 h 1511177"/>
            <a:gd name="connsiteX52" fmla="*/ 18282650 w 18517828"/>
            <a:gd name="connsiteY52" fmla="*/ 1228575 h 1511177"/>
            <a:gd name="connsiteX53" fmla="*/ 18445732 w 18517828"/>
            <a:gd name="connsiteY53" fmla="*/ 921180 h 1511177"/>
            <a:gd name="connsiteX54" fmla="*/ 17416059 w 18517828"/>
            <a:gd name="connsiteY54" fmla="*/ 596412 h 1511177"/>
            <a:gd name="connsiteX55" fmla="*/ 15420791 w 18517828"/>
            <a:gd name="connsiteY55" fmla="*/ 602175 h 1511177"/>
            <a:gd name="connsiteX56" fmla="*/ 14331627 w 18517828"/>
            <a:gd name="connsiteY56" fmla="*/ 477928 h 1511177"/>
            <a:gd name="connsiteX57" fmla="*/ 13783810 w 18517828"/>
            <a:gd name="connsiteY57" fmla="*/ 623512 h 1511177"/>
            <a:gd name="connsiteX58" fmla="*/ 12258313 w 18517828"/>
            <a:gd name="connsiteY58" fmla="*/ 539093 h 1511177"/>
            <a:gd name="connsiteX59" fmla="*/ 11461271 w 18517828"/>
            <a:gd name="connsiteY59" fmla="*/ 549489 h 1511177"/>
            <a:gd name="connsiteX60" fmla="*/ 10372848 w 18517828"/>
            <a:gd name="connsiteY60" fmla="*/ 637347 h 1511177"/>
            <a:gd name="connsiteX61" fmla="*/ 9677031 w 18517828"/>
            <a:gd name="connsiteY61" fmla="*/ 788613 h 1511177"/>
            <a:gd name="connsiteX62" fmla="*/ 9287569 w 18517828"/>
            <a:gd name="connsiteY62" fmla="*/ 1402216 h 1511177"/>
            <a:gd name="connsiteX63" fmla="*/ 8577385 w 18517828"/>
            <a:gd name="connsiteY63" fmla="*/ 932989 h 1511177"/>
            <a:gd name="connsiteX64" fmla="*/ 8143875 w 18517828"/>
            <a:gd name="connsiteY64" fmla="*/ 937109 h 1511177"/>
            <a:gd name="connsiteX65" fmla="*/ 7800265 w 18517828"/>
            <a:gd name="connsiteY65" fmla="*/ 859213 h 1511177"/>
            <a:gd name="connsiteX66" fmla="*/ 7544611 w 18517828"/>
            <a:gd name="connsiteY66" fmla="*/ 537488 h 1511177"/>
            <a:gd name="connsiteX67" fmla="*/ 7246966 w 18517828"/>
            <a:gd name="connsiteY67" fmla="*/ 146087 h 1511177"/>
            <a:gd name="connsiteX68" fmla="*/ 7024687 w 18517828"/>
            <a:gd name="connsiteY68" fmla="*/ 571984 h 1511177"/>
            <a:gd name="connsiteX69" fmla="*/ 6802451 w 18517828"/>
            <a:gd name="connsiteY69" fmla="*/ 317984 h 1511177"/>
            <a:gd name="connsiteX70" fmla="*/ 6699250 w 18517828"/>
            <a:gd name="connsiteY70" fmla="*/ 564046 h 1511177"/>
            <a:gd name="connsiteX71" fmla="*/ 6564312 w 18517828"/>
            <a:gd name="connsiteY71" fmla="*/ 627546 h 1511177"/>
            <a:gd name="connsiteX72" fmla="*/ 6246866 w 18517828"/>
            <a:gd name="connsiteY72" fmla="*/ 183055 h 1511177"/>
            <a:gd name="connsiteX73" fmla="*/ 6151562 w 18517828"/>
            <a:gd name="connsiteY73" fmla="*/ 532296 h 1511177"/>
            <a:gd name="connsiteX74" fmla="*/ 5984875 w 18517828"/>
            <a:gd name="connsiteY74" fmla="*/ 659296 h 1511177"/>
            <a:gd name="connsiteX75" fmla="*/ 5818187 w 18517828"/>
            <a:gd name="connsiteY75" fmla="*/ 587859 h 1511177"/>
            <a:gd name="connsiteX76" fmla="*/ 5429250 w 18517828"/>
            <a:gd name="connsiteY76" fmla="*/ 651359 h 1511177"/>
            <a:gd name="connsiteX77" fmla="*/ 5310187 w 18517828"/>
            <a:gd name="connsiteY77" fmla="*/ 167171 h 1511177"/>
            <a:gd name="connsiteX78" fmla="*/ 5230812 w 18517828"/>
            <a:gd name="connsiteY78" fmla="*/ 564046 h 1511177"/>
            <a:gd name="connsiteX79" fmla="*/ 5080000 w 18517828"/>
            <a:gd name="connsiteY79" fmla="*/ 730734 h 1511177"/>
            <a:gd name="connsiteX80" fmla="*/ 4913312 w 18517828"/>
            <a:gd name="connsiteY80" fmla="*/ 524359 h 1511177"/>
            <a:gd name="connsiteX81" fmla="*/ 4683125 w 18517828"/>
            <a:gd name="connsiteY81" fmla="*/ 135421 h 1511177"/>
            <a:gd name="connsiteX82" fmla="*/ 4532312 w 18517828"/>
            <a:gd name="connsiteY82" fmla="*/ 421171 h 1511177"/>
            <a:gd name="connsiteX83" fmla="*/ 4357687 w 18517828"/>
            <a:gd name="connsiteY83" fmla="*/ 532296 h 1511177"/>
            <a:gd name="connsiteX84" fmla="*/ 4151312 w 18517828"/>
            <a:gd name="connsiteY84" fmla="*/ 429109 h 1511177"/>
            <a:gd name="connsiteX85" fmla="*/ 3873525 w 18517828"/>
            <a:gd name="connsiteY85" fmla="*/ 651358 h 1511177"/>
            <a:gd name="connsiteX86" fmla="*/ 3667359 w 18517828"/>
            <a:gd name="connsiteY86" fmla="*/ 667375 h 1511177"/>
            <a:gd name="connsiteX87" fmla="*/ 3278169 w 18517828"/>
            <a:gd name="connsiteY87" fmla="*/ 254484 h 1511177"/>
            <a:gd name="connsiteX88" fmla="*/ 3095625 w 18517828"/>
            <a:gd name="connsiteY88" fmla="*/ 691074 h 1511177"/>
            <a:gd name="connsiteX89" fmla="*/ 2905125 w 18517828"/>
            <a:gd name="connsiteY89" fmla="*/ 270359 h 1511177"/>
            <a:gd name="connsiteX90" fmla="*/ 2698731 w 18517828"/>
            <a:gd name="connsiteY90" fmla="*/ 214738 h 1511177"/>
            <a:gd name="connsiteX91" fmla="*/ 2532062 w 18517828"/>
            <a:gd name="connsiteY91" fmla="*/ 619609 h 1511177"/>
            <a:gd name="connsiteX92" fmla="*/ 2325687 w 18517828"/>
            <a:gd name="connsiteY92" fmla="*/ 516421 h 1511177"/>
            <a:gd name="connsiteX93" fmla="*/ 2159000 w 18517828"/>
            <a:gd name="connsiteY93" fmla="*/ 532296 h 1511177"/>
            <a:gd name="connsiteX94" fmla="*/ 1976437 w 18517828"/>
            <a:gd name="connsiteY94" fmla="*/ 452921 h 1511177"/>
            <a:gd name="connsiteX95" fmla="*/ 1682732 w 18517828"/>
            <a:gd name="connsiteY95" fmla="*/ 327 h 1511177"/>
            <a:gd name="connsiteX96" fmla="*/ 1381161 w 18517828"/>
            <a:gd name="connsiteY96" fmla="*/ 397242 h 1511177"/>
            <a:gd name="connsiteX97" fmla="*/ 1119187 w 18517828"/>
            <a:gd name="connsiteY97" fmla="*/ 548171 h 1511177"/>
            <a:gd name="connsiteX98" fmla="*/ 825500 w 18517828"/>
            <a:gd name="connsiteY98" fmla="*/ 516421 h 1511177"/>
            <a:gd name="connsiteX99" fmla="*/ 642937 w 18517828"/>
            <a:gd name="connsiteY99" fmla="*/ 405296 h 1511177"/>
            <a:gd name="connsiteX100" fmla="*/ 531812 w 18517828"/>
            <a:gd name="connsiteY100" fmla="*/ 103671 h 1511177"/>
            <a:gd name="connsiteX101" fmla="*/ 365125 w 18517828"/>
            <a:gd name="connsiteY101" fmla="*/ 492609 h 1511177"/>
            <a:gd name="connsiteX102" fmla="*/ 238125 w 18517828"/>
            <a:gd name="connsiteY102" fmla="*/ 103671 h 1511177"/>
            <a:gd name="connsiteX103" fmla="*/ 150812 w 18517828"/>
            <a:gd name="connsiteY103" fmla="*/ 159234 h 1511177"/>
            <a:gd name="connsiteX104" fmla="*/ 0 w 18517828"/>
            <a:gd name="connsiteY104" fmla="*/ 71921 h 1511177"/>
            <a:gd name="connsiteX0" fmla="*/ 0 w 18471473"/>
            <a:gd name="connsiteY0" fmla="*/ 71921 h 1511177"/>
            <a:gd name="connsiteX1" fmla="*/ 7937 w 18471473"/>
            <a:gd name="connsiteY1" fmla="*/ 1246671 h 1511177"/>
            <a:gd name="connsiteX2" fmla="*/ 87312 w 18471473"/>
            <a:gd name="connsiteY2" fmla="*/ 1151421 h 1511177"/>
            <a:gd name="connsiteX3" fmla="*/ 158750 w 18471473"/>
            <a:gd name="connsiteY3" fmla="*/ 1095859 h 1511177"/>
            <a:gd name="connsiteX4" fmla="*/ 222250 w 18471473"/>
            <a:gd name="connsiteY4" fmla="*/ 1183171 h 1511177"/>
            <a:gd name="connsiteX5" fmla="*/ 373062 w 18471473"/>
            <a:gd name="connsiteY5" fmla="*/ 1151421 h 1511177"/>
            <a:gd name="connsiteX6" fmla="*/ 603250 w 18471473"/>
            <a:gd name="connsiteY6" fmla="*/ 960921 h 1511177"/>
            <a:gd name="connsiteX7" fmla="*/ 976312 w 18471473"/>
            <a:gd name="connsiteY7" fmla="*/ 1016484 h 1511177"/>
            <a:gd name="connsiteX8" fmla="*/ 1341437 w 18471473"/>
            <a:gd name="connsiteY8" fmla="*/ 1167296 h 1511177"/>
            <a:gd name="connsiteX9" fmla="*/ 1674812 w 18471473"/>
            <a:gd name="connsiteY9" fmla="*/ 1302234 h 1511177"/>
            <a:gd name="connsiteX10" fmla="*/ 2198687 w 18471473"/>
            <a:gd name="connsiteY10" fmla="*/ 1262546 h 1511177"/>
            <a:gd name="connsiteX11" fmla="*/ 2619375 w 18471473"/>
            <a:gd name="connsiteY11" fmla="*/ 921234 h 1511177"/>
            <a:gd name="connsiteX12" fmla="*/ 2730500 w 18471473"/>
            <a:gd name="connsiteY12" fmla="*/ 857734 h 1511177"/>
            <a:gd name="connsiteX13" fmla="*/ 2944812 w 18471473"/>
            <a:gd name="connsiteY13" fmla="*/ 937109 h 1511177"/>
            <a:gd name="connsiteX14" fmla="*/ 3151187 w 18471473"/>
            <a:gd name="connsiteY14" fmla="*/ 1199046 h 1511177"/>
            <a:gd name="connsiteX15" fmla="*/ 3333750 w 18471473"/>
            <a:gd name="connsiteY15" fmla="*/ 706921 h 1511177"/>
            <a:gd name="connsiteX16" fmla="*/ 3476625 w 18471473"/>
            <a:gd name="connsiteY16" fmla="*/ 738671 h 1511177"/>
            <a:gd name="connsiteX17" fmla="*/ 3770312 w 18471473"/>
            <a:gd name="connsiteY17" fmla="*/ 1087921 h 1511177"/>
            <a:gd name="connsiteX18" fmla="*/ 3929050 w 18471473"/>
            <a:gd name="connsiteY18" fmla="*/ 1341921 h 1511177"/>
            <a:gd name="connsiteX19" fmla="*/ 4175125 w 18471473"/>
            <a:gd name="connsiteY19" fmla="*/ 873609 h 1511177"/>
            <a:gd name="connsiteX20" fmla="*/ 4325937 w 18471473"/>
            <a:gd name="connsiteY20" fmla="*/ 1048234 h 1511177"/>
            <a:gd name="connsiteX21" fmla="*/ 4397347 w 18471473"/>
            <a:gd name="connsiteY21" fmla="*/ 1326046 h 1511177"/>
            <a:gd name="connsiteX22" fmla="*/ 4548134 w 18471473"/>
            <a:gd name="connsiteY22" fmla="*/ 1175250 h 1511177"/>
            <a:gd name="connsiteX23" fmla="*/ 4683125 w 18471473"/>
            <a:gd name="connsiteY23" fmla="*/ 1214921 h 1511177"/>
            <a:gd name="connsiteX24" fmla="*/ 4802187 w 18471473"/>
            <a:gd name="connsiteY24" fmla="*/ 865671 h 1511177"/>
            <a:gd name="connsiteX25" fmla="*/ 4929187 w 18471473"/>
            <a:gd name="connsiteY25" fmla="*/ 1008546 h 1511177"/>
            <a:gd name="connsiteX26" fmla="*/ 5143537 w 18471473"/>
            <a:gd name="connsiteY26" fmla="*/ 802230 h 1511177"/>
            <a:gd name="connsiteX27" fmla="*/ 5278446 w 18471473"/>
            <a:gd name="connsiteY27" fmla="*/ 913335 h 1511177"/>
            <a:gd name="connsiteX28" fmla="*/ 5770562 w 18471473"/>
            <a:gd name="connsiteY28" fmla="*/ 691046 h 1511177"/>
            <a:gd name="connsiteX29" fmla="*/ 6064281 w 18471473"/>
            <a:gd name="connsiteY29" fmla="*/ 1048242 h 1511177"/>
            <a:gd name="connsiteX30" fmla="*/ 6350000 w 18471473"/>
            <a:gd name="connsiteY30" fmla="*/ 667234 h 1511177"/>
            <a:gd name="connsiteX31" fmla="*/ 6524625 w 18471473"/>
            <a:gd name="connsiteY31" fmla="*/ 810109 h 1511177"/>
            <a:gd name="connsiteX32" fmla="*/ 6651625 w 18471473"/>
            <a:gd name="connsiteY32" fmla="*/ 1135546 h 1511177"/>
            <a:gd name="connsiteX33" fmla="*/ 7016750 w 18471473"/>
            <a:gd name="connsiteY33" fmla="*/ 778359 h 1511177"/>
            <a:gd name="connsiteX34" fmla="*/ 7144513 w 18471473"/>
            <a:gd name="connsiteY34" fmla="*/ 701686 h 1511177"/>
            <a:gd name="connsiteX35" fmla="*/ 7322039 w 18471473"/>
            <a:gd name="connsiteY35" fmla="*/ 828516 h 1511177"/>
            <a:gd name="connsiteX36" fmla="*/ 7897284 w 18471473"/>
            <a:gd name="connsiteY36" fmla="*/ 1420554 h 1511177"/>
            <a:gd name="connsiteX37" fmla="*/ 8413874 w 18471473"/>
            <a:gd name="connsiteY37" fmla="*/ 1046416 h 1511177"/>
            <a:gd name="connsiteX38" fmla="*/ 8949480 w 18471473"/>
            <a:gd name="connsiteY38" fmla="*/ 1476565 h 1511177"/>
            <a:gd name="connsiteX39" fmla="*/ 9562848 w 18471473"/>
            <a:gd name="connsiteY39" fmla="*/ 1479662 h 1511177"/>
            <a:gd name="connsiteX40" fmla="*/ 9914590 w 18471473"/>
            <a:gd name="connsiteY40" fmla="*/ 1134898 h 1511177"/>
            <a:gd name="connsiteX41" fmla="*/ 10119362 w 18471473"/>
            <a:gd name="connsiteY41" fmla="*/ 789325 h 1511177"/>
            <a:gd name="connsiteX42" fmla="*/ 11142981 w 18471473"/>
            <a:gd name="connsiteY42" fmla="*/ 687328 h 1511177"/>
            <a:gd name="connsiteX43" fmla="*/ 11742626 w 18471473"/>
            <a:gd name="connsiteY43" fmla="*/ 719645 h 1511177"/>
            <a:gd name="connsiteX44" fmla="*/ 12045872 w 18471473"/>
            <a:gd name="connsiteY44" fmla="*/ 1134853 h 1511177"/>
            <a:gd name="connsiteX45" fmla="*/ 12539721 w 18471473"/>
            <a:gd name="connsiteY45" fmla="*/ 744666 h 1511177"/>
            <a:gd name="connsiteX46" fmla="*/ 12757968 w 18471473"/>
            <a:gd name="connsiteY46" fmla="*/ 720700 h 1511177"/>
            <a:gd name="connsiteX47" fmla="*/ 13228443 w 18471473"/>
            <a:gd name="connsiteY47" fmla="*/ 1295272 h 1511177"/>
            <a:gd name="connsiteX48" fmla="*/ 13845501 w 18471473"/>
            <a:gd name="connsiteY48" fmla="*/ 815059 h 1511177"/>
            <a:gd name="connsiteX49" fmla="*/ 14242165 w 18471473"/>
            <a:gd name="connsiteY49" fmla="*/ 997131 h 1511177"/>
            <a:gd name="connsiteX50" fmla="*/ 14542905 w 18471473"/>
            <a:gd name="connsiteY50" fmla="*/ 1210483 h 1511177"/>
            <a:gd name="connsiteX51" fmla="*/ 16341824 w 18471473"/>
            <a:gd name="connsiteY51" fmla="*/ 917274 h 1511177"/>
            <a:gd name="connsiteX52" fmla="*/ 17486440 w 18471473"/>
            <a:gd name="connsiteY52" fmla="*/ 1080548 h 1511177"/>
            <a:gd name="connsiteX53" fmla="*/ 18282650 w 18471473"/>
            <a:gd name="connsiteY53" fmla="*/ 1228575 h 1511177"/>
            <a:gd name="connsiteX54" fmla="*/ 18445732 w 18471473"/>
            <a:gd name="connsiteY54" fmla="*/ 921180 h 1511177"/>
            <a:gd name="connsiteX55" fmla="*/ 17416059 w 18471473"/>
            <a:gd name="connsiteY55" fmla="*/ 596412 h 1511177"/>
            <a:gd name="connsiteX56" fmla="*/ 15420791 w 18471473"/>
            <a:gd name="connsiteY56" fmla="*/ 602175 h 1511177"/>
            <a:gd name="connsiteX57" fmla="*/ 14331627 w 18471473"/>
            <a:gd name="connsiteY57" fmla="*/ 477928 h 1511177"/>
            <a:gd name="connsiteX58" fmla="*/ 13783810 w 18471473"/>
            <a:gd name="connsiteY58" fmla="*/ 623512 h 1511177"/>
            <a:gd name="connsiteX59" fmla="*/ 12258313 w 18471473"/>
            <a:gd name="connsiteY59" fmla="*/ 539093 h 1511177"/>
            <a:gd name="connsiteX60" fmla="*/ 11461271 w 18471473"/>
            <a:gd name="connsiteY60" fmla="*/ 549489 h 1511177"/>
            <a:gd name="connsiteX61" fmla="*/ 10372848 w 18471473"/>
            <a:gd name="connsiteY61" fmla="*/ 637347 h 1511177"/>
            <a:gd name="connsiteX62" fmla="*/ 9677031 w 18471473"/>
            <a:gd name="connsiteY62" fmla="*/ 788613 h 1511177"/>
            <a:gd name="connsiteX63" fmla="*/ 9287569 w 18471473"/>
            <a:gd name="connsiteY63" fmla="*/ 1402216 h 1511177"/>
            <a:gd name="connsiteX64" fmla="*/ 8577385 w 18471473"/>
            <a:gd name="connsiteY64" fmla="*/ 932989 h 1511177"/>
            <a:gd name="connsiteX65" fmla="*/ 8143875 w 18471473"/>
            <a:gd name="connsiteY65" fmla="*/ 937109 h 1511177"/>
            <a:gd name="connsiteX66" fmla="*/ 7800265 w 18471473"/>
            <a:gd name="connsiteY66" fmla="*/ 859213 h 1511177"/>
            <a:gd name="connsiteX67" fmla="*/ 7544611 w 18471473"/>
            <a:gd name="connsiteY67" fmla="*/ 537488 h 1511177"/>
            <a:gd name="connsiteX68" fmla="*/ 7246966 w 18471473"/>
            <a:gd name="connsiteY68" fmla="*/ 146087 h 1511177"/>
            <a:gd name="connsiteX69" fmla="*/ 7024687 w 18471473"/>
            <a:gd name="connsiteY69" fmla="*/ 571984 h 1511177"/>
            <a:gd name="connsiteX70" fmla="*/ 6802451 w 18471473"/>
            <a:gd name="connsiteY70" fmla="*/ 317984 h 1511177"/>
            <a:gd name="connsiteX71" fmla="*/ 6699250 w 18471473"/>
            <a:gd name="connsiteY71" fmla="*/ 564046 h 1511177"/>
            <a:gd name="connsiteX72" fmla="*/ 6564312 w 18471473"/>
            <a:gd name="connsiteY72" fmla="*/ 627546 h 1511177"/>
            <a:gd name="connsiteX73" fmla="*/ 6246866 w 18471473"/>
            <a:gd name="connsiteY73" fmla="*/ 183055 h 1511177"/>
            <a:gd name="connsiteX74" fmla="*/ 6151562 w 18471473"/>
            <a:gd name="connsiteY74" fmla="*/ 532296 h 1511177"/>
            <a:gd name="connsiteX75" fmla="*/ 5984875 w 18471473"/>
            <a:gd name="connsiteY75" fmla="*/ 659296 h 1511177"/>
            <a:gd name="connsiteX76" fmla="*/ 5818187 w 18471473"/>
            <a:gd name="connsiteY76" fmla="*/ 587859 h 1511177"/>
            <a:gd name="connsiteX77" fmla="*/ 5429250 w 18471473"/>
            <a:gd name="connsiteY77" fmla="*/ 651359 h 1511177"/>
            <a:gd name="connsiteX78" fmla="*/ 5310187 w 18471473"/>
            <a:gd name="connsiteY78" fmla="*/ 167171 h 1511177"/>
            <a:gd name="connsiteX79" fmla="*/ 5230812 w 18471473"/>
            <a:gd name="connsiteY79" fmla="*/ 564046 h 1511177"/>
            <a:gd name="connsiteX80" fmla="*/ 5080000 w 18471473"/>
            <a:gd name="connsiteY80" fmla="*/ 730734 h 1511177"/>
            <a:gd name="connsiteX81" fmla="*/ 4913312 w 18471473"/>
            <a:gd name="connsiteY81" fmla="*/ 524359 h 1511177"/>
            <a:gd name="connsiteX82" fmla="*/ 4683125 w 18471473"/>
            <a:gd name="connsiteY82" fmla="*/ 135421 h 1511177"/>
            <a:gd name="connsiteX83" fmla="*/ 4532312 w 18471473"/>
            <a:gd name="connsiteY83" fmla="*/ 421171 h 1511177"/>
            <a:gd name="connsiteX84" fmla="*/ 4357687 w 18471473"/>
            <a:gd name="connsiteY84" fmla="*/ 532296 h 1511177"/>
            <a:gd name="connsiteX85" fmla="*/ 4151312 w 18471473"/>
            <a:gd name="connsiteY85" fmla="*/ 429109 h 1511177"/>
            <a:gd name="connsiteX86" fmla="*/ 3873525 w 18471473"/>
            <a:gd name="connsiteY86" fmla="*/ 651358 h 1511177"/>
            <a:gd name="connsiteX87" fmla="*/ 3667359 w 18471473"/>
            <a:gd name="connsiteY87" fmla="*/ 667375 h 1511177"/>
            <a:gd name="connsiteX88" fmla="*/ 3278169 w 18471473"/>
            <a:gd name="connsiteY88" fmla="*/ 254484 h 1511177"/>
            <a:gd name="connsiteX89" fmla="*/ 3095625 w 18471473"/>
            <a:gd name="connsiteY89" fmla="*/ 691074 h 1511177"/>
            <a:gd name="connsiteX90" fmla="*/ 2905125 w 18471473"/>
            <a:gd name="connsiteY90" fmla="*/ 270359 h 1511177"/>
            <a:gd name="connsiteX91" fmla="*/ 2698731 w 18471473"/>
            <a:gd name="connsiteY91" fmla="*/ 214738 h 1511177"/>
            <a:gd name="connsiteX92" fmla="*/ 2532062 w 18471473"/>
            <a:gd name="connsiteY92" fmla="*/ 619609 h 1511177"/>
            <a:gd name="connsiteX93" fmla="*/ 2325687 w 18471473"/>
            <a:gd name="connsiteY93" fmla="*/ 516421 h 1511177"/>
            <a:gd name="connsiteX94" fmla="*/ 2159000 w 18471473"/>
            <a:gd name="connsiteY94" fmla="*/ 532296 h 1511177"/>
            <a:gd name="connsiteX95" fmla="*/ 1976437 w 18471473"/>
            <a:gd name="connsiteY95" fmla="*/ 452921 h 1511177"/>
            <a:gd name="connsiteX96" fmla="*/ 1682732 w 18471473"/>
            <a:gd name="connsiteY96" fmla="*/ 327 h 1511177"/>
            <a:gd name="connsiteX97" fmla="*/ 1381161 w 18471473"/>
            <a:gd name="connsiteY97" fmla="*/ 397242 h 1511177"/>
            <a:gd name="connsiteX98" fmla="*/ 1119187 w 18471473"/>
            <a:gd name="connsiteY98" fmla="*/ 548171 h 1511177"/>
            <a:gd name="connsiteX99" fmla="*/ 825500 w 18471473"/>
            <a:gd name="connsiteY99" fmla="*/ 516421 h 1511177"/>
            <a:gd name="connsiteX100" fmla="*/ 642937 w 18471473"/>
            <a:gd name="connsiteY100" fmla="*/ 405296 h 1511177"/>
            <a:gd name="connsiteX101" fmla="*/ 531812 w 18471473"/>
            <a:gd name="connsiteY101" fmla="*/ 103671 h 1511177"/>
            <a:gd name="connsiteX102" fmla="*/ 365125 w 18471473"/>
            <a:gd name="connsiteY102" fmla="*/ 492609 h 1511177"/>
            <a:gd name="connsiteX103" fmla="*/ 238125 w 18471473"/>
            <a:gd name="connsiteY103" fmla="*/ 103671 h 1511177"/>
            <a:gd name="connsiteX104" fmla="*/ 150812 w 18471473"/>
            <a:gd name="connsiteY104" fmla="*/ 159234 h 1511177"/>
            <a:gd name="connsiteX105" fmla="*/ 0 w 18471473"/>
            <a:gd name="connsiteY105" fmla="*/ 71921 h 1511177"/>
            <a:gd name="connsiteX0" fmla="*/ 0 w 18471473"/>
            <a:gd name="connsiteY0" fmla="*/ 71921 h 1511177"/>
            <a:gd name="connsiteX1" fmla="*/ 7937 w 18471473"/>
            <a:gd name="connsiteY1" fmla="*/ 1246671 h 1511177"/>
            <a:gd name="connsiteX2" fmla="*/ 87312 w 18471473"/>
            <a:gd name="connsiteY2" fmla="*/ 1151421 h 1511177"/>
            <a:gd name="connsiteX3" fmla="*/ 158750 w 18471473"/>
            <a:gd name="connsiteY3" fmla="*/ 1095859 h 1511177"/>
            <a:gd name="connsiteX4" fmla="*/ 222250 w 18471473"/>
            <a:gd name="connsiteY4" fmla="*/ 1183171 h 1511177"/>
            <a:gd name="connsiteX5" fmla="*/ 373062 w 18471473"/>
            <a:gd name="connsiteY5" fmla="*/ 1151421 h 1511177"/>
            <a:gd name="connsiteX6" fmla="*/ 603250 w 18471473"/>
            <a:gd name="connsiteY6" fmla="*/ 960921 h 1511177"/>
            <a:gd name="connsiteX7" fmla="*/ 976312 w 18471473"/>
            <a:gd name="connsiteY7" fmla="*/ 1016484 h 1511177"/>
            <a:gd name="connsiteX8" fmla="*/ 1341437 w 18471473"/>
            <a:gd name="connsiteY8" fmla="*/ 1167296 h 1511177"/>
            <a:gd name="connsiteX9" fmla="*/ 1674812 w 18471473"/>
            <a:gd name="connsiteY9" fmla="*/ 1302234 h 1511177"/>
            <a:gd name="connsiteX10" fmla="*/ 2198687 w 18471473"/>
            <a:gd name="connsiteY10" fmla="*/ 1262546 h 1511177"/>
            <a:gd name="connsiteX11" fmla="*/ 2619375 w 18471473"/>
            <a:gd name="connsiteY11" fmla="*/ 921234 h 1511177"/>
            <a:gd name="connsiteX12" fmla="*/ 2730500 w 18471473"/>
            <a:gd name="connsiteY12" fmla="*/ 857734 h 1511177"/>
            <a:gd name="connsiteX13" fmla="*/ 2944812 w 18471473"/>
            <a:gd name="connsiteY13" fmla="*/ 937109 h 1511177"/>
            <a:gd name="connsiteX14" fmla="*/ 3151187 w 18471473"/>
            <a:gd name="connsiteY14" fmla="*/ 1199046 h 1511177"/>
            <a:gd name="connsiteX15" fmla="*/ 3333750 w 18471473"/>
            <a:gd name="connsiteY15" fmla="*/ 706921 h 1511177"/>
            <a:gd name="connsiteX16" fmla="*/ 3476625 w 18471473"/>
            <a:gd name="connsiteY16" fmla="*/ 738671 h 1511177"/>
            <a:gd name="connsiteX17" fmla="*/ 3770312 w 18471473"/>
            <a:gd name="connsiteY17" fmla="*/ 1087921 h 1511177"/>
            <a:gd name="connsiteX18" fmla="*/ 3929050 w 18471473"/>
            <a:gd name="connsiteY18" fmla="*/ 1341921 h 1511177"/>
            <a:gd name="connsiteX19" fmla="*/ 4175125 w 18471473"/>
            <a:gd name="connsiteY19" fmla="*/ 873609 h 1511177"/>
            <a:gd name="connsiteX20" fmla="*/ 4325937 w 18471473"/>
            <a:gd name="connsiteY20" fmla="*/ 1048234 h 1511177"/>
            <a:gd name="connsiteX21" fmla="*/ 4397347 w 18471473"/>
            <a:gd name="connsiteY21" fmla="*/ 1326046 h 1511177"/>
            <a:gd name="connsiteX22" fmla="*/ 4548134 w 18471473"/>
            <a:gd name="connsiteY22" fmla="*/ 1175250 h 1511177"/>
            <a:gd name="connsiteX23" fmla="*/ 4683125 w 18471473"/>
            <a:gd name="connsiteY23" fmla="*/ 1214921 h 1511177"/>
            <a:gd name="connsiteX24" fmla="*/ 4802187 w 18471473"/>
            <a:gd name="connsiteY24" fmla="*/ 865671 h 1511177"/>
            <a:gd name="connsiteX25" fmla="*/ 4929187 w 18471473"/>
            <a:gd name="connsiteY25" fmla="*/ 1008546 h 1511177"/>
            <a:gd name="connsiteX26" fmla="*/ 5143537 w 18471473"/>
            <a:gd name="connsiteY26" fmla="*/ 802230 h 1511177"/>
            <a:gd name="connsiteX27" fmla="*/ 5278446 w 18471473"/>
            <a:gd name="connsiteY27" fmla="*/ 913335 h 1511177"/>
            <a:gd name="connsiteX28" fmla="*/ 5770562 w 18471473"/>
            <a:gd name="connsiteY28" fmla="*/ 691046 h 1511177"/>
            <a:gd name="connsiteX29" fmla="*/ 6064281 w 18471473"/>
            <a:gd name="connsiteY29" fmla="*/ 1048242 h 1511177"/>
            <a:gd name="connsiteX30" fmla="*/ 6350000 w 18471473"/>
            <a:gd name="connsiteY30" fmla="*/ 667234 h 1511177"/>
            <a:gd name="connsiteX31" fmla="*/ 6524625 w 18471473"/>
            <a:gd name="connsiteY31" fmla="*/ 810109 h 1511177"/>
            <a:gd name="connsiteX32" fmla="*/ 6651625 w 18471473"/>
            <a:gd name="connsiteY32" fmla="*/ 1135546 h 1511177"/>
            <a:gd name="connsiteX33" fmla="*/ 7016750 w 18471473"/>
            <a:gd name="connsiteY33" fmla="*/ 778359 h 1511177"/>
            <a:gd name="connsiteX34" fmla="*/ 7144513 w 18471473"/>
            <a:gd name="connsiteY34" fmla="*/ 701686 h 1511177"/>
            <a:gd name="connsiteX35" fmla="*/ 7322039 w 18471473"/>
            <a:gd name="connsiteY35" fmla="*/ 828516 h 1511177"/>
            <a:gd name="connsiteX36" fmla="*/ 7897284 w 18471473"/>
            <a:gd name="connsiteY36" fmla="*/ 1420554 h 1511177"/>
            <a:gd name="connsiteX37" fmla="*/ 8413874 w 18471473"/>
            <a:gd name="connsiteY37" fmla="*/ 1046416 h 1511177"/>
            <a:gd name="connsiteX38" fmla="*/ 8949480 w 18471473"/>
            <a:gd name="connsiteY38" fmla="*/ 1476565 h 1511177"/>
            <a:gd name="connsiteX39" fmla="*/ 9562848 w 18471473"/>
            <a:gd name="connsiteY39" fmla="*/ 1479662 h 1511177"/>
            <a:gd name="connsiteX40" fmla="*/ 9914590 w 18471473"/>
            <a:gd name="connsiteY40" fmla="*/ 1134898 h 1511177"/>
            <a:gd name="connsiteX41" fmla="*/ 10119362 w 18471473"/>
            <a:gd name="connsiteY41" fmla="*/ 789325 h 1511177"/>
            <a:gd name="connsiteX42" fmla="*/ 11142981 w 18471473"/>
            <a:gd name="connsiteY42" fmla="*/ 687328 h 1511177"/>
            <a:gd name="connsiteX43" fmla="*/ 11742626 w 18471473"/>
            <a:gd name="connsiteY43" fmla="*/ 719645 h 1511177"/>
            <a:gd name="connsiteX44" fmla="*/ 12045872 w 18471473"/>
            <a:gd name="connsiteY44" fmla="*/ 1134853 h 1511177"/>
            <a:gd name="connsiteX45" fmla="*/ 12539721 w 18471473"/>
            <a:gd name="connsiteY45" fmla="*/ 744666 h 1511177"/>
            <a:gd name="connsiteX46" fmla="*/ 12757968 w 18471473"/>
            <a:gd name="connsiteY46" fmla="*/ 720700 h 1511177"/>
            <a:gd name="connsiteX47" fmla="*/ 13228443 w 18471473"/>
            <a:gd name="connsiteY47" fmla="*/ 1295272 h 1511177"/>
            <a:gd name="connsiteX48" fmla="*/ 13845501 w 18471473"/>
            <a:gd name="connsiteY48" fmla="*/ 815059 h 1511177"/>
            <a:gd name="connsiteX49" fmla="*/ 14242165 w 18471473"/>
            <a:gd name="connsiteY49" fmla="*/ 997131 h 1511177"/>
            <a:gd name="connsiteX50" fmla="*/ 14542905 w 18471473"/>
            <a:gd name="connsiteY50" fmla="*/ 1210483 h 1511177"/>
            <a:gd name="connsiteX51" fmla="*/ 16341824 w 18471473"/>
            <a:gd name="connsiteY51" fmla="*/ 917274 h 1511177"/>
            <a:gd name="connsiteX52" fmla="*/ 17355538 w 18471473"/>
            <a:gd name="connsiteY52" fmla="*/ 749863 h 1511177"/>
            <a:gd name="connsiteX53" fmla="*/ 18282650 w 18471473"/>
            <a:gd name="connsiteY53" fmla="*/ 1228575 h 1511177"/>
            <a:gd name="connsiteX54" fmla="*/ 18445732 w 18471473"/>
            <a:gd name="connsiteY54" fmla="*/ 921180 h 1511177"/>
            <a:gd name="connsiteX55" fmla="*/ 17416059 w 18471473"/>
            <a:gd name="connsiteY55" fmla="*/ 596412 h 1511177"/>
            <a:gd name="connsiteX56" fmla="*/ 15420791 w 18471473"/>
            <a:gd name="connsiteY56" fmla="*/ 602175 h 1511177"/>
            <a:gd name="connsiteX57" fmla="*/ 14331627 w 18471473"/>
            <a:gd name="connsiteY57" fmla="*/ 477928 h 1511177"/>
            <a:gd name="connsiteX58" fmla="*/ 13783810 w 18471473"/>
            <a:gd name="connsiteY58" fmla="*/ 623512 h 1511177"/>
            <a:gd name="connsiteX59" fmla="*/ 12258313 w 18471473"/>
            <a:gd name="connsiteY59" fmla="*/ 539093 h 1511177"/>
            <a:gd name="connsiteX60" fmla="*/ 11461271 w 18471473"/>
            <a:gd name="connsiteY60" fmla="*/ 549489 h 1511177"/>
            <a:gd name="connsiteX61" fmla="*/ 10372848 w 18471473"/>
            <a:gd name="connsiteY61" fmla="*/ 637347 h 1511177"/>
            <a:gd name="connsiteX62" fmla="*/ 9677031 w 18471473"/>
            <a:gd name="connsiteY62" fmla="*/ 788613 h 1511177"/>
            <a:gd name="connsiteX63" fmla="*/ 9287569 w 18471473"/>
            <a:gd name="connsiteY63" fmla="*/ 1402216 h 1511177"/>
            <a:gd name="connsiteX64" fmla="*/ 8577385 w 18471473"/>
            <a:gd name="connsiteY64" fmla="*/ 932989 h 1511177"/>
            <a:gd name="connsiteX65" fmla="*/ 8143875 w 18471473"/>
            <a:gd name="connsiteY65" fmla="*/ 937109 h 1511177"/>
            <a:gd name="connsiteX66" fmla="*/ 7800265 w 18471473"/>
            <a:gd name="connsiteY66" fmla="*/ 859213 h 1511177"/>
            <a:gd name="connsiteX67" fmla="*/ 7544611 w 18471473"/>
            <a:gd name="connsiteY67" fmla="*/ 537488 h 1511177"/>
            <a:gd name="connsiteX68" fmla="*/ 7246966 w 18471473"/>
            <a:gd name="connsiteY68" fmla="*/ 146087 h 1511177"/>
            <a:gd name="connsiteX69" fmla="*/ 7024687 w 18471473"/>
            <a:gd name="connsiteY69" fmla="*/ 571984 h 1511177"/>
            <a:gd name="connsiteX70" fmla="*/ 6802451 w 18471473"/>
            <a:gd name="connsiteY70" fmla="*/ 317984 h 1511177"/>
            <a:gd name="connsiteX71" fmla="*/ 6699250 w 18471473"/>
            <a:gd name="connsiteY71" fmla="*/ 564046 h 1511177"/>
            <a:gd name="connsiteX72" fmla="*/ 6564312 w 18471473"/>
            <a:gd name="connsiteY72" fmla="*/ 627546 h 1511177"/>
            <a:gd name="connsiteX73" fmla="*/ 6246866 w 18471473"/>
            <a:gd name="connsiteY73" fmla="*/ 183055 h 1511177"/>
            <a:gd name="connsiteX74" fmla="*/ 6151562 w 18471473"/>
            <a:gd name="connsiteY74" fmla="*/ 532296 h 1511177"/>
            <a:gd name="connsiteX75" fmla="*/ 5984875 w 18471473"/>
            <a:gd name="connsiteY75" fmla="*/ 659296 h 1511177"/>
            <a:gd name="connsiteX76" fmla="*/ 5818187 w 18471473"/>
            <a:gd name="connsiteY76" fmla="*/ 587859 h 1511177"/>
            <a:gd name="connsiteX77" fmla="*/ 5429250 w 18471473"/>
            <a:gd name="connsiteY77" fmla="*/ 651359 h 1511177"/>
            <a:gd name="connsiteX78" fmla="*/ 5310187 w 18471473"/>
            <a:gd name="connsiteY78" fmla="*/ 167171 h 1511177"/>
            <a:gd name="connsiteX79" fmla="*/ 5230812 w 18471473"/>
            <a:gd name="connsiteY79" fmla="*/ 564046 h 1511177"/>
            <a:gd name="connsiteX80" fmla="*/ 5080000 w 18471473"/>
            <a:gd name="connsiteY80" fmla="*/ 730734 h 1511177"/>
            <a:gd name="connsiteX81" fmla="*/ 4913312 w 18471473"/>
            <a:gd name="connsiteY81" fmla="*/ 524359 h 1511177"/>
            <a:gd name="connsiteX82" fmla="*/ 4683125 w 18471473"/>
            <a:gd name="connsiteY82" fmla="*/ 135421 h 1511177"/>
            <a:gd name="connsiteX83" fmla="*/ 4532312 w 18471473"/>
            <a:gd name="connsiteY83" fmla="*/ 421171 h 1511177"/>
            <a:gd name="connsiteX84" fmla="*/ 4357687 w 18471473"/>
            <a:gd name="connsiteY84" fmla="*/ 532296 h 1511177"/>
            <a:gd name="connsiteX85" fmla="*/ 4151312 w 18471473"/>
            <a:gd name="connsiteY85" fmla="*/ 429109 h 1511177"/>
            <a:gd name="connsiteX86" fmla="*/ 3873525 w 18471473"/>
            <a:gd name="connsiteY86" fmla="*/ 651358 h 1511177"/>
            <a:gd name="connsiteX87" fmla="*/ 3667359 w 18471473"/>
            <a:gd name="connsiteY87" fmla="*/ 667375 h 1511177"/>
            <a:gd name="connsiteX88" fmla="*/ 3278169 w 18471473"/>
            <a:gd name="connsiteY88" fmla="*/ 254484 h 1511177"/>
            <a:gd name="connsiteX89" fmla="*/ 3095625 w 18471473"/>
            <a:gd name="connsiteY89" fmla="*/ 691074 h 1511177"/>
            <a:gd name="connsiteX90" fmla="*/ 2905125 w 18471473"/>
            <a:gd name="connsiteY90" fmla="*/ 270359 h 1511177"/>
            <a:gd name="connsiteX91" fmla="*/ 2698731 w 18471473"/>
            <a:gd name="connsiteY91" fmla="*/ 214738 h 1511177"/>
            <a:gd name="connsiteX92" fmla="*/ 2532062 w 18471473"/>
            <a:gd name="connsiteY92" fmla="*/ 619609 h 1511177"/>
            <a:gd name="connsiteX93" fmla="*/ 2325687 w 18471473"/>
            <a:gd name="connsiteY93" fmla="*/ 516421 h 1511177"/>
            <a:gd name="connsiteX94" fmla="*/ 2159000 w 18471473"/>
            <a:gd name="connsiteY94" fmla="*/ 532296 h 1511177"/>
            <a:gd name="connsiteX95" fmla="*/ 1976437 w 18471473"/>
            <a:gd name="connsiteY95" fmla="*/ 452921 h 1511177"/>
            <a:gd name="connsiteX96" fmla="*/ 1682732 w 18471473"/>
            <a:gd name="connsiteY96" fmla="*/ 327 h 1511177"/>
            <a:gd name="connsiteX97" fmla="*/ 1381161 w 18471473"/>
            <a:gd name="connsiteY97" fmla="*/ 397242 h 1511177"/>
            <a:gd name="connsiteX98" fmla="*/ 1119187 w 18471473"/>
            <a:gd name="connsiteY98" fmla="*/ 548171 h 1511177"/>
            <a:gd name="connsiteX99" fmla="*/ 825500 w 18471473"/>
            <a:gd name="connsiteY99" fmla="*/ 516421 h 1511177"/>
            <a:gd name="connsiteX100" fmla="*/ 642937 w 18471473"/>
            <a:gd name="connsiteY100" fmla="*/ 405296 h 1511177"/>
            <a:gd name="connsiteX101" fmla="*/ 531812 w 18471473"/>
            <a:gd name="connsiteY101" fmla="*/ 103671 h 1511177"/>
            <a:gd name="connsiteX102" fmla="*/ 365125 w 18471473"/>
            <a:gd name="connsiteY102" fmla="*/ 492609 h 1511177"/>
            <a:gd name="connsiteX103" fmla="*/ 238125 w 18471473"/>
            <a:gd name="connsiteY103" fmla="*/ 103671 h 1511177"/>
            <a:gd name="connsiteX104" fmla="*/ 150812 w 18471473"/>
            <a:gd name="connsiteY104" fmla="*/ 159234 h 1511177"/>
            <a:gd name="connsiteX105" fmla="*/ 0 w 18471473"/>
            <a:gd name="connsiteY105" fmla="*/ 71921 h 1511177"/>
            <a:gd name="connsiteX0" fmla="*/ 0 w 18471473"/>
            <a:gd name="connsiteY0" fmla="*/ 71921 h 1511177"/>
            <a:gd name="connsiteX1" fmla="*/ 7937 w 18471473"/>
            <a:gd name="connsiteY1" fmla="*/ 1246671 h 1511177"/>
            <a:gd name="connsiteX2" fmla="*/ 87312 w 18471473"/>
            <a:gd name="connsiteY2" fmla="*/ 1151421 h 1511177"/>
            <a:gd name="connsiteX3" fmla="*/ 158750 w 18471473"/>
            <a:gd name="connsiteY3" fmla="*/ 1095859 h 1511177"/>
            <a:gd name="connsiteX4" fmla="*/ 222250 w 18471473"/>
            <a:gd name="connsiteY4" fmla="*/ 1183171 h 1511177"/>
            <a:gd name="connsiteX5" fmla="*/ 373062 w 18471473"/>
            <a:gd name="connsiteY5" fmla="*/ 1151421 h 1511177"/>
            <a:gd name="connsiteX6" fmla="*/ 603250 w 18471473"/>
            <a:gd name="connsiteY6" fmla="*/ 960921 h 1511177"/>
            <a:gd name="connsiteX7" fmla="*/ 976312 w 18471473"/>
            <a:gd name="connsiteY7" fmla="*/ 1016484 h 1511177"/>
            <a:gd name="connsiteX8" fmla="*/ 1341437 w 18471473"/>
            <a:gd name="connsiteY8" fmla="*/ 1167296 h 1511177"/>
            <a:gd name="connsiteX9" fmla="*/ 1674812 w 18471473"/>
            <a:gd name="connsiteY9" fmla="*/ 1302234 h 1511177"/>
            <a:gd name="connsiteX10" fmla="*/ 2198687 w 18471473"/>
            <a:gd name="connsiteY10" fmla="*/ 1262546 h 1511177"/>
            <a:gd name="connsiteX11" fmla="*/ 2619375 w 18471473"/>
            <a:gd name="connsiteY11" fmla="*/ 921234 h 1511177"/>
            <a:gd name="connsiteX12" fmla="*/ 2730500 w 18471473"/>
            <a:gd name="connsiteY12" fmla="*/ 857734 h 1511177"/>
            <a:gd name="connsiteX13" fmla="*/ 2944812 w 18471473"/>
            <a:gd name="connsiteY13" fmla="*/ 937109 h 1511177"/>
            <a:gd name="connsiteX14" fmla="*/ 3151187 w 18471473"/>
            <a:gd name="connsiteY14" fmla="*/ 1199046 h 1511177"/>
            <a:gd name="connsiteX15" fmla="*/ 3333750 w 18471473"/>
            <a:gd name="connsiteY15" fmla="*/ 706921 h 1511177"/>
            <a:gd name="connsiteX16" fmla="*/ 3476625 w 18471473"/>
            <a:gd name="connsiteY16" fmla="*/ 738671 h 1511177"/>
            <a:gd name="connsiteX17" fmla="*/ 3770312 w 18471473"/>
            <a:gd name="connsiteY17" fmla="*/ 1087921 h 1511177"/>
            <a:gd name="connsiteX18" fmla="*/ 3929050 w 18471473"/>
            <a:gd name="connsiteY18" fmla="*/ 1341921 h 1511177"/>
            <a:gd name="connsiteX19" fmla="*/ 4175125 w 18471473"/>
            <a:gd name="connsiteY19" fmla="*/ 873609 h 1511177"/>
            <a:gd name="connsiteX20" fmla="*/ 4325937 w 18471473"/>
            <a:gd name="connsiteY20" fmla="*/ 1048234 h 1511177"/>
            <a:gd name="connsiteX21" fmla="*/ 4397347 w 18471473"/>
            <a:gd name="connsiteY21" fmla="*/ 1326046 h 1511177"/>
            <a:gd name="connsiteX22" fmla="*/ 4548134 w 18471473"/>
            <a:gd name="connsiteY22" fmla="*/ 1175250 h 1511177"/>
            <a:gd name="connsiteX23" fmla="*/ 4683125 w 18471473"/>
            <a:gd name="connsiteY23" fmla="*/ 1214921 h 1511177"/>
            <a:gd name="connsiteX24" fmla="*/ 4802187 w 18471473"/>
            <a:gd name="connsiteY24" fmla="*/ 865671 h 1511177"/>
            <a:gd name="connsiteX25" fmla="*/ 4929187 w 18471473"/>
            <a:gd name="connsiteY25" fmla="*/ 1008546 h 1511177"/>
            <a:gd name="connsiteX26" fmla="*/ 5143537 w 18471473"/>
            <a:gd name="connsiteY26" fmla="*/ 802230 h 1511177"/>
            <a:gd name="connsiteX27" fmla="*/ 5278446 w 18471473"/>
            <a:gd name="connsiteY27" fmla="*/ 913335 h 1511177"/>
            <a:gd name="connsiteX28" fmla="*/ 5770562 w 18471473"/>
            <a:gd name="connsiteY28" fmla="*/ 691046 h 1511177"/>
            <a:gd name="connsiteX29" fmla="*/ 6064281 w 18471473"/>
            <a:gd name="connsiteY29" fmla="*/ 1048242 h 1511177"/>
            <a:gd name="connsiteX30" fmla="*/ 6350000 w 18471473"/>
            <a:gd name="connsiteY30" fmla="*/ 667234 h 1511177"/>
            <a:gd name="connsiteX31" fmla="*/ 6524625 w 18471473"/>
            <a:gd name="connsiteY31" fmla="*/ 810109 h 1511177"/>
            <a:gd name="connsiteX32" fmla="*/ 6651625 w 18471473"/>
            <a:gd name="connsiteY32" fmla="*/ 1135546 h 1511177"/>
            <a:gd name="connsiteX33" fmla="*/ 7016750 w 18471473"/>
            <a:gd name="connsiteY33" fmla="*/ 778359 h 1511177"/>
            <a:gd name="connsiteX34" fmla="*/ 7144513 w 18471473"/>
            <a:gd name="connsiteY34" fmla="*/ 701686 h 1511177"/>
            <a:gd name="connsiteX35" fmla="*/ 7322039 w 18471473"/>
            <a:gd name="connsiteY35" fmla="*/ 828516 h 1511177"/>
            <a:gd name="connsiteX36" fmla="*/ 7897284 w 18471473"/>
            <a:gd name="connsiteY36" fmla="*/ 1420554 h 1511177"/>
            <a:gd name="connsiteX37" fmla="*/ 8413874 w 18471473"/>
            <a:gd name="connsiteY37" fmla="*/ 1046416 h 1511177"/>
            <a:gd name="connsiteX38" fmla="*/ 8949480 w 18471473"/>
            <a:gd name="connsiteY38" fmla="*/ 1476565 h 1511177"/>
            <a:gd name="connsiteX39" fmla="*/ 9562848 w 18471473"/>
            <a:gd name="connsiteY39" fmla="*/ 1479662 h 1511177"/>
            <a:gd name="connsiteX40" fmla="*/ 9914590 w 18471473"/>
            <a:gd name="connsiteY40" fmla="*/ 1134898 h 1511177"/>
            <a:gd name="connsiteX41" fmla="*/ 10119362 w 18471473"/>
            <a:gd name="connsiteY41" fmla="*/ 789325 h 1511177"/>
            <a:gd name="connsiteX42" fmla="*/ 11142981 w 18471473"/>
            <a:gd name="connsiteY42" fmla="*/ 687328 h 1511177"/>
            <a:gd name="connsiteX43" fmla="*/ 11742626 w 18471473"/>
            <a:gd name="connsiteY43" fmla="*/ 719645 h 1511177"/>
            <a:gd name="connsiteX44" fmla="*/ 12045872 w 18471473"/>
            <a:gd name="connsiteY44" fmla="*/ 1134853 h 1511177"/>
            <a:gd name="connsiteX45" fmla="*/ 12539721 w 18471473"/>
            <a:gd name="connsiteY45" fmla="*/ 744666 h 1511177"/>
            <a:gd name="connsiteX46" fmla="*/ 12757968 w 18471473"/>
            <a:gd name="connsiteY46" fmla="*/ 720700 h 1511177"/>
            <a:gd name="connsiteX47" fmla="*/ 13228443 w 18471473"/>
            <a:gd name="connsiteY47" fmla="*/ 1295272 h 1511177"/>
            <a:gd name="connsiteX48" fmla="*/ 13845501 w 18471473"/>
            <a:gd name="connsiteY48" fmla="*/ 815059 h 1511177"/>
            <a:gd name="connsiteX49" fmla="*/ 14242165 w 18471473"/>
            <a:gd name="connsiteY49" fmla="*/ 997131 h 1511177"/>
            <a:gd name="connsiteX50" fmla="*/ 14542905 w 18471473"/>
            <a:gd name="connsiteY50" fmla="*/ 1210483 h 1511177"/>
            <a:gd name="connsiteX51" fmla="*/ 16341824 w 18471473"/>
            <a:gd name="connsiteY51" fmla="*/ 917274 h 1511177"/>
            <a:gd name="connsiteX52" fmla="*/ 17355538 w 18471473"/>
            <a:gd name="connsiteY52" fmla="*/ 749863 h 1511177"/>
            <a:gd name="connsiteX53" fmla="*/ 18282650 w 18471473"/>
            <a:gd name="connsiteY53" fmla="*/ 1228575 h 1511177"/>
            <a:gd name="connsiteX54" fmla="*/ 18445732 w 18471473"/>
            <a:gd name="connsiteY54" fmla="*/ 921180 h 1511177"/>
            <a:gd name="connsiteX55" fmla="*/ 17416059 w 18471473"/>
            <a:gd name="connsiteY55" fmla="*/ 596412 h 1511177"/>
            <a:gd name="connsiteX56" fmla="*/ 15420791 w 18471473"/>
            <a:gd name="connsiteY56" fmla="*/ 602175 h 1511177"/>
            <a:gd name="connsiteX57" fmla="*/ 14331627 w 18471473"/>
            <a:gd name="connsiteY57" fmla="*/ 477928 h 1511177"/>
            <a:gd name="connsiteX58" fmla="*/ 13783810 w 18471473"/>
            <a:gd name="connsiteY58" fmla="*/ 623512 h 1511177"/>
            <a:gd name="connsiteX59" fmla="*/ 12258313 w 18471473"/>
            <a:gd name="connsiteY59" fmla="*/ 539093 h 1511177"/>
            <a:gd name="connsiteX60" fmla="*/ 11461271 w 18471473"/>
            <a:gd name="connsiteY60" fmla="*/ 549489 h 1511177"/>
            <a:gd name="connsiteX61" fmla="*/ 10372848 w 18471473"/>
            <a:gd name="connsiteY61" fmla="*/ 637347 h 1511177"/>
            <a:gd name="connsiteX62" fmla="*/ 9677031 w 18471473"/>
            <a:gd name="connsiteY62" fmla="*/ 788613 h 1511177"/>
            <a:gd name="connsiteX63" fmla="*/ 9287569 w 18471473"/>
            <a:gd name="connsiteY63" fmla="*/ 1402216 h 1511177"/>
            <a:gd name="connsiteX64" fmla="*/ 8577385 w 18471473"/>
            <a:gd name="connsiteY64" fmla="*/ 932989 h 1511177"/>
            <a:gd name="connsiteX65" fmla="*/ 8143875 w 18471473"/>
            <a:gd name="connsiteY65" fmla="*/ 937109 h 1511177"/>
            <a:gd name="connsiteX66" fmla="*/ 7800265 w 18471473"/>
            <a:gd name="connsiteY66" fmla="*/ 859213 h 1511177"/>
            <a:gd name="connsiteX67" fmla="*/ 7544611 w 18471473"/>
            <a:gd name="connsiteY67" fmla="*/ 537488 h 1511177"/>
            <a:gd name="connsiteX68" fmla="*/ 7246966 w 18471473"/>
            <a:gd name="connsiteY68" fmla="*/ 146087 h 1511177"/>
            <a:gd name="connsiteX69" fmla="*/ 7024687 w 18471473"/>
            <a:gd name="connsiteY69" fmla="*/ 571984 h 1511177"/>
            <a:gd name="connsiteX70" fmla="*/ 6802451 w 18471473"/>
            <a:gd name="connsiteY70" fmla="*/ 317984 h 1511177"/>
            <a:gd name="connsiteX71" fmla="*/ 6699250 w 18471473"/>
            <a:gd name="connsiteY71" fmla="*/ 564046 h 1511177"/>
            <a:gd name="connsiteX72" fmla="*/ 6564312 w 18471473"/>
            <a:gd name="connsiteY72" fmla="*/ 627546 h 1511177"/>
            <a:gd name="connsiteX73" fmla="*/ 6246866 w 18471473"/>
            <a:gd name="connsiteY73" fmla="*/ 183055 h 1511177"/>
            <a:gd name="connsiteX74" fmla="*/ 6151562 w 18471473"/>
            <a:gd name="connsiteY74" fmla="*/ 532296 h 1511177"/>
            <a:gd name="connsiteX75" fmla="*/ 5984875 w 18471473"/>
            <a:gd name="connsiteY75" fmla="*/ 659296 h 1511177"/>
            <a:gd name="connsiteX76" fmla="*/ 5818187 w 18471473"/>
            <a:gd name="connsiteY76" fmla="*/ 587859 h 1511177"/>
            <a:gd name="connsiteX77" fmla="*/ 5429250 w 18471473"/>
            <a:gd name="connsiteY77" fmla="*/ 651359 h 1511177"/>
            <a:gd name="connsiteX78" fmla="*/ 5310187 w 18471473"/>
            <a:gd name="connsiteY78" fmla="*/ 167171 h 1511177"/>
            <a:gd name="connsiteX79" fmla="*/ 5230812 w 18471473"/>
            <a:gd name="connsiteY79" fmla="*/ 564046 h 1511177"/>
            <a:gd name="connsiteX80" fmla="*/ 5080000 w 18471473"/>
            <a:gd name="connsiteY80" fmla="*/ 730734 h 1511177"/>
            <a:gd name="connsiteX81" fmla="*/ 4913312 w 18471473"/>
            <a:gd name="connsiteY81" fmla="*/ 524359 h 1511177"/>
            <a:gd name="connsiteX82" fmla="*/ 4683125 w 18471473"/>
            <a:gd name="connsiteY82" fmla="*/ 135421 h 1511177"/>
            <a:gd name="connsiteX83" fmla="*/ 4532312 w 18471473"/>
            <a:gd name="connsiteY83" fmla="*/ 421171 h 1511177"/>
            <a:gd name="connsiteX84" fmla="*/ 4357687 w 18471473"/>
            <a:gd name="connsiteY84" fmla="*/ 532296 h 1511177"/>
            <a:gd name="connsiteX85" fmla="*/ 4151312 w 18471473"/>
            <a:gd name="connsiteY85" fmla="*/ 429109 h 1511177"/>
            <a:gd name="connsiteX86" fmla="*/ 3873525 w 18471473"/>
            <a:gd name="connsiteY86" fmla="*/ 651358 h 1511177"/>
            <a:gd name="connsiteX87" fmla="*/ 3667359 w 18471473"/>
            <a:gd name="connsiteY87" fmla="*/ 667375 h 1511177"/>
            <a:gd name="connsiteX88" fmla="*/ 3278169 w 18471473"/>
            <a:gd name="connsiteY88" fmla="*/ 254484 h 1511177"/>
            <a:gd name="connsiteX89" fmla="*/ 3095625 w 18471473"/>
            <a:gd name="connsiteY89" fmla="*/ 691074 h 1511177"/>
            <a:gd name="connsiteX90" fmla="*/ 2905125 w 18471473"/>
            <a:gd name="connsiteY90" fmla="*/ 270359 h 1511177"/>
            <a:gd name="connsiteX91" fmla="*/ 2698731 w 18471473"/>
            <a:gd name="connsiteY91" fmla="*/ 214738 h 1511177"/>
            <a:gd name="connsiteX92" fmla="*/ 2532062 w 18471473"/>
            <a:gd name="connsiteY92" fmla="*/ 619609 h 1511177"/>
            <a:gd name="connsiteX93" fmla="*/ 2325687 w 18471473"/>
            <a:gd name="connsiteY93" fmla="*/ 516421 h 1511177"/>
            <a:gd name="connsiteX94" fmla="*/ 2159000 w 18471473"/>
            <a:gd name="connsiteY94" fmla="*/ 532296 h 1511177"/>
            <a:gd name="connsiteX95" fmla="*/ 1976437 w 18471473"/>
            <a:gd name="connsiteY95" fmla="*/ 452921 h 1511177"/>
            <a:gd name="connsiteX96" fmla="*/ 1682732 w 18471473"/>
            <a:gd name="connsiteY96" fmla="*/ 327 h 1511177"/>
            <a:gd name="connsiteX97" fmla="*/ 1381161 w 18471473"/>
            <a:gd name="connsiteY97" fmla="*/ 397242 h 1511177"/>
            <a:gd name="connsiteX98" fmla="*/ 1119187 w 18471473"/>
            <a:gd name="connsiteY98" fmla="*/ 548171 h 1511177"/>
            <a:gd name="connsiteX99" fmla="*/ 825500 w 18471473"/>
            <a:gd name="connsiteY99" fmla="*/ 516421 h 1511177"/>
            <a:gd name="connsiteX100" fmla="*/ 642937 w 18471473"/>
            <a:gd name="connsiteY100" fmla="*/ 405296 h 1511177"/>
            <a:gd name="connsiteX101" fmla="*/ 531812 w 18471473"/>
            <a:gd name="connsiteY101" fmla="*/ 103671 h 1511177"/>
            <a:gd name="connsiteX102" fmla="*/ 365125 w 18471473"/>
            <a:gd name="connsiteY102" fmla="*/ 492609 h 1511177"/>
            <a:gd name="connsiteX103" fmla="*/ 238125 w 18471473"/>
            <a:gd name="connsiteY103" fmla="*/ 103671 h 1511177"/>
            <a:gd name="connsiteX104" fmla="*/ 150812 w 18471473"/>
            <a:gd name="connsiteY104" fmla="*/ 159234 h 1511177"/>
            <a:gd name="connsiteX105" fmla="*/ 0 w 18471473"/>
            <a:gd name="connsiteY105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45501 w 18490102"/>
            <a:gd name="connsiteY48" fmla="*/ 815059 h 1511177"/>
            <a:gd name="connsiteX49" fmla="*/ 14242165 w 18490102"/>
            <a:gd name="connsiteY49" fmla="*/ 997131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5420791 w 18490102"/>
            <a:gd name="connsiteY56" fmla="*/ 602175 h 1511177"/>
            <a:gd name="connsiteX57" fmla="*/ 14331627 w 18490102"/>
            <a:gd name="connsiteY57" fmla="*/ 477928 h 1511177"/>
            <a:gd name="connsiteX58" fmla="*/ 13783810 w 18490102"/>
            <a:gd name="connsiteY58" fmla="*/ 623512 h 1511177"/>
            <a:gd name="connsiteX59" fmla="*/ 12258313 w 18490102"/>
            <a:gd name="connsiteY59" fmla="*/ 539093 h 1511177"/>
            <a:gd name="connsiteX60" fmla="*/ 11461271 w 18490102"/>
            <a:gd name="connsiteY60" fmla="*/ 549489 h 1511177"/>
            <a:gd name="connsiteX61" fmla="*/ 10372848 w 18490102"/>
            <a:gd name="connsiteY61" fmla="*/ 637347 h 1511177"/>
            <a:gd name="connsiteX62" fmla="*/ 9677031 w 18490102"/>
            <a:gd name="connsiteY62" fmla="*/ 788613 h 1511177"/>
            <a:gd name="connsiteX63" fmla="*/ 9287569 w 18490102"/>
            <a:gd name="connsiteY63" fmla="*/ 1402216 h 1511177"/>
            <a:gd name="connsiteX64" fmla="*/ 8577385 w 18490102"/>
            <a:gd name="connsiteY64" fmla="*/ 932989 h 1511177"/>
            <a:gd name="connsiteX65" fmla="*/ 8143875 w 18490102"/>
            <a:gd name="connsiteY65" fmla="*/ 937109 h 1511177"/>
            <a:gd name="connsiteX66" fmla="*/ 7800265 w 18490102"/>
            <a:gd name="connsiteY66" fmla="*/ 859213 h 1511177"/>
            <a:gd name="connsiteX67" fmla="*/ 7544611 w 18490102"/>
            <a:gd name="connsiteY67" fmla="*/ 537488 h 1511177"/>
            <a:gd name="connsiteX68" fmla="*/ 7246966 w 18490102"/>
            <a:gd name="connsiteY68" fmla="*/ 146087 h 1511177"/>
            <a:gd name="connsiteX69" fmla="*/ 7024687 w 18490102"/>
            <a:gd name="connsiteY69" fmla="*/ 571984 h 1511177"/>
            <a:gd name="connsiteX70" fmla="*/ 6802451 w 18490102"/>
            <a:gd name="connsiteY70" fmla="*/ 317984 h 1511177"/>
            <a:gd name="connsiteX71" fmla="*/ 6699250 w 18490102"/>
            <a:gd name="connsiteY71" fmla="*/ 564046 h 1511177"/>
            <a:gd name="connsiteX72" fmla="*/ 6564312 w 18490102"/>
            <a:gd name="connsiteY72" fmla="*/ 627546 h 1511177"/>
            <a:gd name="connsiteX73" fmla="*/ 6246866 w 18490102"/>
            <a:gd name="connsiteY73" fmla="*/ 183055 h 1511177"/>
            <a:gd name="connsiteX74" fmla="*/ 6151562 w 18490102"/>
            <a:gd name="connsiteY74" fmla="*/ 532296 h 1511177"/>
            <a:gd name="connsiteX75" fmla="*/ 5984875 w 18490102"/>
            <a:gd name="connsiteY75" fmla="*/ 659296 h 1511177"/>
            <a:gd name="connsiteX76" fmla="*/ 5818187 w 18490102"/>
            <a:gd name="connsiteY76" fmla="*/ 587859 h 1511177"/>
            <a:gd name="connsiteX77" fmla="*/ 5429250 w 18490102"/>
            <a:gd name="connsiteY77" fmla="*/ 651359 h 1511177"/>
            <a:gd name="connsiteX78" fmla="*/ 5310187 w 18490102"/>
            <a:gd name="connsiteY78" fmla="*/ 167171 h 1511177"/>
            <a:gd name="connsiteX79" fmla="*/ 5230812 w 18490102"/>
            <a:gd name="connsiteY79" fmla="*/ 564046 h 1511177"/>
            <a:gd name="connsiteX80" fmla="*/ 5080000 w 18490102"/>
            <a:gd name="connsiteY80" fmla="*/ 730734 h 1511177"/>
            <a:gd name="connsiteX81" fmla="*/ 4913312 w 18490102"/>
            <a:gd name="connsiteY81" fmla="*/ 524359 h 1511177"/>
            <a:gd name="connsiteX82" fmla="*/ 4683125 w 18490102"/>
            <a:gd name="connsiteY82" fmla="*/ 135421 h 1511177"/>
            <a:gd name="connsiteX83" fmla="*/ 4532312 w 18490102"/>
            <a:gd name="connsiteY83" fmla="*/ 421171 h 1511177"/>
            <a:gd name="connsiteX84" fmla="*/ 4357687 w 18490102"/>
            <a:gd name="connsiteY84" fmla="*/ 532296 h 1511177"/>
            <a:gd name="connsiteX85" fmla="*/ 4151312 w 18490102"/>
            <a:gd name="connsiteY85" fmla="*/ 429109 h 1511177"/>
            <a:gd name="connsiteX86" fmla="*/ 3873525 w 18490102"/>
            <a:gd name="connsiteY86" fmla="*/ 651358 h 1511177"/>
            <a:gd name="connsiteX87" fmla="*/ 3667359 w 18490102"/>
            <a:gd name="connsiteY87" fmla="*/ 667375 h 1511177"/>
            <a:gd name="connsiteX88" fmla="*/ 3278169 w 18490102"/>
            <a:gd name="connsiteY88" fmla="*/ 254484 h 1511177"/>
            <a:gd name="connsiteX89" fmla="*/ 3095625 w 18490102"/>
            <a:gd name="connsiteY89" fmla="*/ 691074 h 1511177"/>
            <a:gd name="connsiteX90" fmla="*/ 2905125 w 18490102"/>
            <a:gd name="connsiteY90" fmla="*/ 270359 h 1511177"/>
            <a:gd name="connsiteX91" fmla="*/ 2698731 w 18490102"/>
            <a:gd name="connsiteY91" fmla="*/ 214738 h 1511177"/>
            <a:gd name="connsiteX92" fmla="*/ 2532062 w 18490102"/>
            <a:gd name="connsiteY92" fmla="*/ 619609 h 1511177"/>
            <a:gd name="connsiteX93" fmla="*/ 2325687 w 18490102"/>
            <a:gd name="connsiteY93" fmla="*/ 516421 h 1511177"/>
            <a:gd name="connsiteX94" fmla="*/ 2159000 w 18490102"/>
            <a:gd name="connsiteY94" fmla="*/ 532296 h 1511177"/>
            <a:gd name="connsiteX95" fmla="*/ 1976437 w 18490102"/>
            <a:gd name="connsiteY95" fmla="*/ 452921 h 1511177"/>
            <a:gd name="connsiteX96" fmla="*/ 1682732 w 18490102"/>
            <a:gd name="connsiteY96" fmla="*/ 327 h 1511177"/>
            <a:gd name="connsiteX97" fmla="*/ 1381161 w 18490102"/>
            <a:gd name="connsiteY97" fmla="*/ 397242 h 1511177"/>
            <a:gd name="connsiteX98" fmla="*/ 1119187 w 18490102"/>
            <a:gd name="connsiteY98" fmla="*/ 548171 h 1511177"/>
            <a:gd name="connsiteX99" fmla="*/ 825500 w 18490102"/>
            <a:gd name="connsiteY99" fmla="*/ 516421 h 1511177"/>
            <a:gd name="connsiteX100" fmla="*/ 642937 w 18490102"/>
            <a:gd name="connsiteY100" fmla="*/ 405296 h 1511177"/>
            <a:gd name="connsiteX101" fmla="*/ 531812 w 18490102"/>
            <a:gd name="connsiteY101" fmla="*/ 103671 h 1511177"/>
            <a:gd name="connsiteX102" fmla="*/ 365125 w 18490102"/>
            <a:gd name="connsiteY102" fmla="*/ 492609 h 1511177"/>
            <a:gd name="connsiteX103" fmla="*/ 238125 w 18490102"/>
            <a:gd name="connsiteY103" fmla="*/ 103671 h 1511177"/>
            <a:gd name="connsiteX104" fmla="*/ 150812 w 18490102"/>
            <a:gd name="connsiteY104" fmla="*/ 159234 h 1511177"/>
            <a:gd name="connsiteX105" fmla="*/ 0 w 18490102"/>
            <a:gd name="connsiteY105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45501 w 18490102"/>
            <a:gd name="connsiteY48" fmla="*/ 815059 h 1511177"/>
            <a:gd name="connsiteX49" fmla="*/ 14242165 w 18490102"/>
            <a:gd name="connsiteY49" fmla="*/ 997131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5486258 w 18490102"/>
            <a:gd name="connsiteY56" fmla="*/ 697694 h 1511177"/>
            <a:gd name="connsiteX57" fmla="*/ 14331627 w 18490102"/>
            <a:gd name="connsiteY57" fmla="*/ 477928 h 1511177"/>
            <a:gd name="connsiteX58" fmla="*/ 13783810 w 18490102"/>
            <a:gd name="connsiteY58" fmla="*/ 623512 h 1511177"/>
            <a:gd name="connsiteX59" fmla="*/ 12258313 w 18490102"/>
            <a:gd name="connsiteY59" fmla="*/ 539093 h 1511177"/>
            <a:gd name="connsiteX60" fmla="*/ 11461271 w 18490102"/>
            <a:gd name="connsiteY60" fmla="*/ 549489 h 1511177"/>
            <a:gd name="connsiteX61" fmla="*/ 10372848 w 18490102"/>
            <a:gd name="connsiteY61" fmla="*/ 637347 h 1511177"/>
            <a:gd name="connsiteX62" fmla="*/ 9677031 w 18490102"/>
            <a:gd name="connsiteY62" fmla="*/ 788613 h 1511177"/>
            <a:gd name="connsiteX63" fmla="*/ 9287569 w 18490102"/>
            <a:gd name="connsiteY63" fmla="*/ 1402216 h 1511177"/>
            <a:gd name="connsiteX64" fmla="*/ 8577385 w 18490102"/>
            <a:gd name="connsiteY64" fmla="*/ 932989 h 1511177"/>
            <a:gd name="connsiteX65" fmla="*/ 8143875 w 18490102"/>
            <a:gd name="connsiteY65" fmla="*/ 937109 h 1511177"/>
            <a:gd name="connsiteX66" fmla="*/ 7800265 w 18490102"/>
            <a:gd name="connsiteY66" fmla="*/ 859213 h 1511177"/>
            <a:gd name="connsiteX67" fmla="*/ 7544611 w 18490102"/>
            <a:gd name="connsiteY67" fmla="*/ 537488 h 1511177"/>
            <a:gd name="connsiteX68" fmla="*/ 7246966 w 18490102"/>
            <a:gd name="connsiteY68" fmla="*/ 146087 h 1511177"/>
            <a:gd name="connsiteX69" fmla="*/ 7024687 w 18490102"/>
            <a:gd name="connsiteY69" fmla="*/ 571984 h 1511177"/>
            <a:gd name="connsiteX70" fmla="*/ 6802451 w 18490102"/>
            <a:gd name="connsiteY70" fmla="*/ 317984 h 1511177"/>
            <a:gd name="connsiteX71" fmla="*/ 6699250 w 18490102"/>
            <a:gd name="connsiteY71" fmla="*/ 564046 h 1511177"/>
            <a:gd name="connsiteX72" fmla="*/ 6564312 w 18490102"/>
            <a:gd name="connsiteY72" fmla="*/ 627546 h 1511177"/>
            <a:gd name="connsiteX73" fmla="*/ 6246866 w 18490102"/>
            <a:gd name="connsiteY73" fmla="*/ 183055 h 1511177"/>
            <a:gd name="connsiteX74" fmla="*/ 6151562 w 18490102"/>
            <a:gd name="connsiteY74" fmla="*/ 532296 h 1511177"/>
            <a:gd name="connsiteX75" fmla="*/ 5984875 w 18490102"/>
            <a:gd name="connsiteY75" fmla="*/ 659296 h 1511177"/>
            <a:gd name="connsiteX76" fmla="*/ 5818187 w 18490102"/>
            <a:gd name="connsiteY76" fmla="*/ 587859 h 1511177"/>
            <a:gd name="connsiteX77" fmla="*/ 5429250 w 18490102"/>
            <a:gd name="connsiteY77" fmla="*/ 651359 h 1511177"/>
            <a:gd name="connsiteX78" fmla="*/ 5310187 w 18490102"/>
            <a:gd name="connsiteY78" fmla="*/ 167171 h 1511177"/>
            <a:gd name="connsiteX79" fmla="*/ 5230812 w 18490102"/>
            <a:gd name="connsiteY79" fmla="*/ 564046 h 1511177"/>
            <a:gd name="connsiteX80" fmla="*/ 5080000 w 18490102"/>
            <a:gd name="connsiteY80" fmla="*/ 730734 h 1511177"/>
            <a:gd name="connsiteX81" fmla="*/ 4913312 w 18490102"/>
            <a:gd name="connsiteY81" fmla="*/ 524359 h 1511177"/>
            <a:gd name="connsiteX82" fmla="*/ 4683125 w 18490102"/>
            <a:gd name="connsiteY82" fmla="*/ 135421 h 1511177"/>
            <a:gd name="connsiteX83" fmla="*/ 4532312 w 18490102"/>
            <a:gd name="connsiteY83" fmla="*/ 421171 h 1511177"/>
            <a:gd name="connsiteX84" fmla="*/ 4357687 w 18490102"/>
            <a:gd name="connsiteY84" fmla="*/ 532296 h 1511177"/>
            <a:gd name="connsiteX85" fmla="*/ 4151312 w 18490102"/>
            <a:gd name="connsiteY85" fmla="*/ 429109 h 1511177"/>
            <a:gd name="connsiteX86" fmla="*/ 3873525 w 18490102"/>
            <a:gd name="connsiteY86" fmla="*/ 651358 h 1511177"/>
            <a:gd name="connsiteX87" fmla="*/ 3667359 w 18490102"/>
            <a:gd name="connsiteY87" fmla="*/ 667375 h 1511177"/>
            <a:gd name="connsiteX88" fmla="*/ 3278169 w 18490102"/>
            <a:gd name="connsiteY88" fmla="*/ 254484 h 1511177"/>
            <a:gd name="connsiteX89" fmla="*/ 3095625 w 18490102"/>
            <a:gd name="connsiteY89" fmla="*/ 691074 h 1511177"/>
            <a:gd name="connsiteX90" fmla="*/ 2905125 w 18490102"/>
            <a:gd name="connsiteY90" fmla="*/ 270359 h 1511177"/>
            <a:gd name="connsiteX91" fmla="*/ 2698731 w 18490102"/>
            <a:gd name="connsiteY91" fmla="*/ 214738 h 1511177"/>
            <a:gd name="connsiteX92" fmla="*/ 2532062 w 18490102"/>
            <a:gd name="connsiteY92" fmla="*/ 619609 h 1511177"/>
            <a:gd name="connsiteX93" fmla="*/ 2325687 w 18490102"/>
            <a:gd name="connsiteY93" fmla="*/ 516421 h 1511177"/>
            <a:gd name="connsiteX94" fmla="*/ 2159000 w 18490102"/>
            <a:gd name="connsiteY94" fmla="*/ 532296 h 1511177"/>
            <a:gd name="connsiteX95" fmla="*/ 1976437 w 18490102"/>
            <a:gd name="connsiteY95" fmla="*/ 452921 h 1511177"/>
            <a:gd name="connsiteX96" fmla="*/ 1682732 w 18490102"/>
            <a:gd name="connsiteY96" fmla="*/ 327 h 1511177"/>
            <a:gd name="connsiteX97" fmla="*/ 1381161 w 18490102"/>
            <a:gd name="connsiteY97" fmla="*/ 397242 h 1511177"/>
            <a:gd name="connsiteX98" fmla="*/ 1119187 w 18490102"/>
            <a:gd name="connsiteY98" fmla="*/ 548171 h 1511177"/>
            <a:gd name="connsiteX99" fmla="*/ 825500 w 18490102"/>
            <a:gd name="connsiteY99" fmla="*/ 516421 h 1511177"/>
            <a:gd name="connsiteX100" fmla="*/ 642937 w 18490102"/>
            <a:gd name="connsiteY100" fmla="*/ 405296 h 1511177"/>
            <a:gd name="connsiteX101" fmla="*/ 531812 w 18490102"/>
            <a:gd name="connsiteY101" fmla="*/ 103671 h 1511177"/>
            <a:gd name="connsiteX102" fmla="*/ 365125 w 18490102"/>
            <a:gd name="connsiteY102" fmla="*/ 492609 h 1511177"/>
            <a:gd name="connsiteX103" fmla="*/ 238125 w 18490102"/>
            <a:gd name="connsiteY103" fmla="*/ 103671 h 1511177"/>
            <a:gd name="connsiteX104" fmla="*/ 150812 w 18490102"/>
            <a:gd name="connsiteY104" fmla="*/ 159234 h 1511177"/>
            <a:gd name="connsiteX105" fmla="*/ 0 w 18490102"/>
            <a:gd name="connsiteY105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45501 w 18490102"/>
            <a:gd name="connsiteY48" fmla="*/ 815059 h 1511177"/>
            <a:gd name="connsiteX49" fmla="*/ 14242165 w 18490102"/>
            <a:gd name="connsiteY49" fmla="*/ 997131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5399026 w 18490102"/>
            <a:gd name="connsiteY56" fmla="*/ 633691 h 1511177"/>
            <a:gd name="connsiteX57" fmla="*/ 14331627 w 18490102"/>
            <a:gd name="connsiteY57" fmla="*/ 477928 h 1511177"/>
            <a:gd name="connsiteX58" fmla="*/ 13783810 w 18490102"/>
            <a:gd name="connsiteY58" fmla="*/ 623512 h 1511177"/>
            <a:gd name="connsiteX59" fmla="*/ 12258313 w 18490102"/>
            <a:gd name="connsiteY59" fmla="*/ 539093 h 1511177"/>
            <a:gd name="connsiteX60" fmla="*/ 11461271 w 18490102"/>
            <a:gd name="connsiteY60" fmla="*/ 549489 h 1511177"/>
            <a:gd name="connsiteX61" fmla="*/ 10372848 w 18490102"/>
            <a:gd name="connsiteY61" fmla="*/ 637347 h 1511177"/>
            <a:gd name="connsiteX62" fmla="*/ 9677031 w 18490102"/>
            <a:gd name="connsiteY62" fmla="*/ 788613 h 1511177"/>
            <a:gd name="connsiteX63" fmla="*/ 9287569 w 18490102"/>
            <a:gd name="connsiteY63" fmla="*/ 1402216 h 1511177"/>
            <a:gd name="connsiteX64" fmla="*/ 8577385 w 18490102"/>
            <a:gd name="connsiteY64" fmla="*/ 932989 h 1511177"/>
            <a:gd name="connsiteX65" fmla="*/ 8143875 w 18490102"/>
            <a:gd name="connsiteY65" fmla="*/ 937109 h 1511177"/>
            <a:gd name="connsiteX66" fmla="*/ 7800265 w 18490102"/>
            <a:gd name="connsiteY66" fmla="*/ 859213 h 1511177"/>
            <a:gd name="connsiteX67" fmla="*/ 7544611 w 18490102"/>
            <a:gd name="connsiteY67" fmla="*/ 537488 h 1511177"/>
            <a:gd name="connsiteX68" fmla="*/ 7246966 w 18490102"/>
            <a:gd name="connsiteY68" fmla="*/ 146087 h 1511177"/>
            <a:gd name="connsiteX69" fmla="*/ 7024687 w 18490102"/>
            <a:gd name="connsiteY69" fmla="*/ 571984 h 1511177"/>
            <a:gd name="connsiteX70" fmla="*/ 6802451 w 18490102"/>
            <a:gd name="connsiteY70" fmla="*/ 317984 h 1511177"/>
            <a:gd name="connsiteX71" fmla="*/ 6699250 w 18490102"/>
            <a:gd name="connsiteY71" fmla="*/ 564046 h 1511177"/>
            <a:gd name="connsiteX72" fmla="*/ 6564312 w 18490102"/>
            <a:gd name="connsiteY72" fmla="*/ 627546 h 1511177"/>
            <a:gd name="connsiteX73" fmla="*/ 6246866 w 18490102"/>
            <a:gd name="connsiteY73" fmla="*/ 183055 h 1511177"/>
            <a:gd name="connsiteX74" fmla="*/ 6151562 w 18490102"/>
            <a:gd name="connsiteY74" fmla="*/ 532296 h 1511177"/>
            <a:gd name="connsiteX75" fmla="*/ 5984875 w 18490102"/>
            <a:gd name="connsiteY75" fmla="*/ 659296 h 1511177"/>
            <a:gd name="connsiteX76" fmla="*/ 5818187 w 18490102"/>
            <a:gd name="connsiteY76" fmla="*/ 587859 h 1511177"/>
            <a:gd name="connsiteX77" fmla="*/ 5429250 w 18490102"/>
            <a:gd name="connsiteY77" fmla="*/ 651359 h 1511177"/>
            <a:gd name="connsiteX78" fmla="*/ 5310187 w 18490102"/>
            <a:gd name="connsiteY78" fmla="*/ 167171 h 1511177"/>
            <a:gd name="connsiteX79" fmla="*/ 5230812 w 18490102"/>
            <a:gd name="connsiteY79" fmla="*/ 564046 h 1511177"/>
            <a:gd name="connsiteX80" fmla="*/ 5080000 w 18490102"/>
            <a:gd name="connsiteY80" fmla="*/ 730734 h 1511177"/>
            <a:gd name="connsiteX81" fmla="*/ 4913312 w 18490102"/>
            <a:gd name="connsiteY81" fmla="*/ 524359 h 1511177"/>
            <a:gd name="connsiteX82" fmla="*/ 4683125 w 18490102"/>
            <a:gd name="connsiteY82" fmla="*/ 135421 h 1511177"/>
            <a:gd name="connsiteX83" fmla="*/ 4532312 w 18490102"/>
            <a:gd name="connsiteY83" fmla="*/ 421171 h 1511177"/>
            <a:gd name="connsiteX84" fmla="*/ 4357687 w 18490102"/>
            <a:gd name="connsiteY84" fmla="*/ 532296 h 1511177"/>
            <a:gd name="connsiteX85" fmla="*/ 4151312 w 18490102"/>
            <a:gd name="connsiteY85" fmla="*/ 429109 h 1511177"/>
            <a:gd name="connsiteX86" fmla="*/ 3873525 w 18490102"/>
            <a:gd name="connsiteY86" fmla="*/ 651358 h 1511177"/>
            <a:gd name="connsiteX87" fmla="*/ 3667359 w 18490102"/>
            <a:gd name="connsiteY87" fmla="*/ 667375 h 1511177"/>
            <a:gd name="connsiteX88" fmla="*/ 3278169 w 18490102"/>
            <a:gd name="connsiteY88" fmla="*/ 254484 h 1511177"/>
            <a:gd name="connsiteX89" fmla="*/ 3095625 w 18490102"/>
            <a:gd name="connsiteY89" fmla="*/ 691074 h 1511177"/>
            <a:gd name="connsiteX90" fmla="*/ 2905125 w 18490102"/>
            <a:gd name="connsiteY90" fmla="*/ 270359 h 1511177"/>
            <a:gd name="connsiteX91" fmla="*/ 2698731 w 18490102"/>
            <a:gd name="connsiteY91" fmla="*/ 214738 h 1511177"/>
            <a:gd name="connsiteX92" fmla="*/ 2532062 w 18490102"/>
            <a:gd name="connsiteY92" fmla="*/ 619609 h 1511177"/>
            <a:gd name="connsiteX93" fmla="*/ 2325687 w 18490102"/>
            <a:gd name="connsiteY93" fmla="*/ 516421 h 1511177"/>
            <a:gd name="connsiteX94" fmla="*/ 2159000 w 18490102"/>
            <a:gd name="connsiteY94" fmla="*/ 532296 h 1511177"/>
            <a:gd name="connsiteX95" fmla="*/ 1976437 w 18490102"/>
            <a:gd name="connsiteY95" fmla="*/ 452921 h 1511177"/>
            <a:gd name="connsiteX96" fmla="*/ 1682732 w 18490102"/>
            <a:gd name="connsiteY96" fmla="*/ 327 h 1511177"/>
            <a:gd name="connsiteX97" fmla="*/ 1381161 w 18490102"/>
            <a:gd name="connsiteY97" fmla="*/ 397242 h 1511177"/>
            <a:gd name="connsiteX98" fmla="*/ 1119187 w 18490102"/>
            <a:gd name="connsiteY98" fmla="*/ 548171 h 1511177"/>
            <a:gd name="connsiteX99" fmla="*/ 825500 w 18490102"/>
            <a:gd name="connsiteY99" fmla="*/ 516421 h 1511177"/>
            <a:gd name="connsiteX100" fmla="*/ 642937 w 18490102"/>
            <a:gd name="connsiteY100" fmla="*/ 405296 h 1511177"/>
            <a:gd name="connsiteX101" fmla="*/ 531812 w 18490102"/>
            <a:gd name="connsiteY101" fmla="*/ 103671 h 1511177"/>
            <a:gd name="connsiteX102" fmla="*/ 365125 w 18490102"/>
            <a:gd name="connsiteY102" fmla="*/ 492609 h 1511177"/>
            <a:gd name="connsiteX103" fmla="*/ 238125 w 18490102"/>
            <a:gd name="connsiteY103" fmla="*/ 103671 h 1511177"/>
            <a:gd name="connsiteX104" fmla="*/ 150812 w 18490102"/>
            <a:gd name="connsiteY104" fmla="*/ 159234 h 1511177"/>
            <a:gd name="connsiteX105" fmla="*/ 0 w 18490102"/>
            <a:gd name="connsiteY105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45501 w 18490102"/>
            <a:gd name="connsiteY48" fmla="*/ 815059 h 1511177"/>
            <a:gd name="connsiteX49" fmla="*/ 14242165 w 18490102"/>
            <a:gd name="connsiteY49" fmla="*/ 997131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6272152 w 18490102"/>
            <a:gd name="connsiteY56" fmla="*/ 602951 h 1511177"/>
            <a:gd name="connsiteX57" fmla="*/ 15399026 w 18490102"/>
            <a:gd name="connsiteY57" fmla="*/ 633691 h 1511177"/>
            <a:gd name="connsiteX58" fmla="*/ 14331627 w 18490102"/>
            <a:gd name="connsiteY58" fmla="*/ 477928 h 1511177"/>
            <a:gd name="connsiteX59" fmla="*/ 13783810 w 18490102"/>
            <a:gd name="connsiteY59" fmla="*/ 623512 h 1511177"/>
            <a:gd name="connsiteX60" fmla="*/ 12258313 w 18490102"/>
            <a:gd name="connsiteY60" fmla="*/ 539093 h 1511177"/>
            <a:gd name="connsiteX61" fmla="*/ 11461271 w 18490102"/>
            <a:gd name="connsiteY61" fmla="*/ 549489 h 1511177"/>
            <a:gd name="connsiteX62" fmla="*/ 10372848 w 18490102"/>
            <a:gd name="connsiteY62" fmla="*/ 637347 h 1511177"/>
            <a:gd name="connsiteX63" fmla="*/ 9677031 w 18490102"/>
            <a:gd name="connsiteY63" fmla="*/ 788613 h 1511177"/>
            <a:gd name="connsiteX64" fmla="*/ 9287569 w 18490102"/>
            <a:gd name="connsiteY64" fmla="*/ 1402216 h 1511177"/>
            <a:gd name="connsiteX65" fmla="*/ 8577385 w 18490102"/>
            <a:gd name="connsiteY65" fmla="*/ 932989 h 1511177"/>
            <a:gd name="connsiteX66" fmla="*/ 8143875 w 18490102"/>
            <a:gd name="connsiteY66" fmla="*/ 937109 h 1511177"/>
            <a:gd name="connsiteX67" fmla="*/ 7800265 w 18490102"/>
            <a:gd name="connsiteY67" fmla="*/ 859213 h 1511177"/>
            <a:gd name="connsiteX68" fmla="*/ 7544611 w 18490102"/>
            <a:gd name="connsiteY68" fmla="*/ 537488 h 1511177"/>
            <a:gd name="connsiteX69" fmla="*/ 7246966 w 18490102"/>
            <a:gd name="connsiteY69" fmla="*/ 146087 h 1511177"/>
            <a:gd name="connsiteX70" fmla="*/ 7024687 w 18490102"/>
            <a:gd name="connsiteY70" fmla="*/ 571984 h 1511177"/>
            <a:gd name="connsiteX71" fmla="*/ 6802451 w 18490102"/>
            <a:gd name="connsiteY71" fmla="*/ 317984 h 1511177"/>
            <a:gd name="connsiteX72" fmla="*/ 6699250 w 18490102"/>
            <a:gd name="connsiteY72" fmla="*/ 564046 h 1511177"/>
            <a:gd name="connsiteX73" fmla="*/ 6564312 w 18490102"/>
            <a:gd name="connsiteY73" fmla="*/ 627546 h 1511177"/>
            <a:gd name="connsiteX74" fmla="*/ 6246866 w 18490102"/>
            <a:gd name="connsiteY74" fmla="*/ 183055 h 1511177"/>
            <a:gd name="connsiteX75" fmla="*/ 6151562 w 18490102"/>
            <a:gd name="connsiteY75" fmla="*/ 532296 h 1511177"/>
            <a:gd name="connsiteX76" fmla="*/ 5984875 w 18490102"/>
            <a:gd name="connsiteY76" fmla="*/ 659296 h 1511177"/>
            <a:gd name="connsiteX77" fmla="*/ 5818187 w 18490102"/>
            <a:gd name="connsiteY77" fmla="*/ 587859 h 1511177"/>
            <a:gd name="connsiteX78" fmla="*/ 5429250 w 18490102"/>
            <a:gd name="connsiteY78" fmla="*/ 651359 h 1511177"/>
            <a:gd name="connsiteX79" fmla="*/ 5310187 w 18490102"/>
            <a:gd name="connsiteY79" fmla="*/ 167171 h 1511177"/>
            <a:gd name="connsiteX80" fmla="*/ 5230812 w 18490102"/>
            <a:gd name="connsiteY80" fmla="*/ 564046 h 1511177"/>
            <a:gd name="connsiteX81" fmla="*/ 5080000 w 18490102"/>
            <a:gd name="connsiteY81" fmla="*/ 730734 h 1511177"/>
            <a:gd name="connsiteX82" fmla="*/ 4913312 w 18490102"/>
            <a:gd name="connsiteY82" fmla="*/ 524359 h 1511177"/>
            <a:gd name="connsiteX83" fmla="*/ 4683125 w 18490102"/>
            <a:gd name="connsiteY83" fmla="*/ 135421 h 1511177"/>
            <a:gd name="connsiteX84" fmla="*/ 4532312 w 18490102"/>
            <a:gd name="connsiteY84" fmla="*/ 421171 h 1511177"/>
            <a:gd name="connsiteX85" fmla="*/ 4357687 w 18490102"/>
            <a:gd name="connsiteY85" fmla="*/ 532296 h 1511177"/>
            <a:gd name="connsiteX86" fmla="*/ 4151312 w 18490102"/>
            <a:gd name="connsiteY86" fmla="*/ 429109 h 1511177"/>
            <a:gd name="connsiteX87" fmla="*/ 3873525 w 18490102"/>
            <a:gd name="connsiteY87" fmla="*/ 651358 h 1511177"/>
            <a:gd name="connsiteX88" fmla="*/ 3667359 w 18490102"/>
            <a:gd name="connsiteY88" fmla="*/ 667375 h 1511177"/>
            <a:gd name="connsiteX89" fmla="*/ 3278169 w 18490102"/>
            <a:gd name="connsiteY89" fmla="*/ 254484 h 1511177"/>
            <a:gd name="connsiteX90" fmla="*/ 3095625 w 18490102"/>
            <a:gd name="connsiteY90" fmla="*/ 691074 h 1511177"/>
            <a:gd name="connsiteX91" fmla="*/ 2905125 w 18490102"/>
            <a:gd name="connsiteY91" fmla="*/ 270359 h 1511177"/>
            <a:gd name="connsiteX92" fmla="*/ 2698731 w 18490102"/>
            <a:gd name="connsiteY92" fmla="*/ 214738 h 1511177"/>
            <a:gd name="connsiteX93" fmla="*/ 2532062 w 18490102"/>
            <a:gd name="connsiteY93" fmla="*/ 619609 h 1511177"/>
            <a:gd name="connsiteX94" fmla="*/ 2325687 w 18490102"/>
            <a:gd name="connsiteY94" fmla="*/ 516421 h 1511177"/>
            <a:gd name="connsiteX95" fmla="*/ 2159000 w 18490102"/>
            <a:gd name="connsiteY95" fmla="*/ 532296 h 1511177"/>
            <a:gd name="connsiteX96" fmla="*/ 1976437 w 18490102"/>
            <a:gd name="connsiteY96" fmla="*/ 452921 h 1511177"/>
            <a:gd name="connsiteX97" fmla="*/ 1682732 w 18490102"/>
            <a:gd name="connsiteY97" fmla="*/ 327 h 1511177"/>
            <a:gd name="connsiteX98" fmla="*/ 1381161 w 18490102"/>
            <a:gd name="connsiteY98" fmla="*/ 397242 h 1511177"/>
            <a:gd name="connsiteX99" fmla="*/ 1119187 w 18490102"/>
            <a:gd name="connsiteY99" fmla="*/ 548171 h 1511177"/>
            <a:gd name="connsiteX100" fmla="*/ 825500 w 18490102"/>
            <a:gd name="connsiteY100" fmla="*/ 516421 h 1511177"/>
            <a:gd name="connsiteX101" fmla="*/ 642937 w 18490102"/>
            <a:gd name="connsiteY101" fmla="*/ 405296 h 1511177"/>
            <a:gd name="connsiteX102" fmla="*/ 531812 w 18490102"/>
            <a:gd name="connsiteY102" fmla="*/ 103671 h 1511177"/>
            <a:gd name="connsiteX103" fmla="*/ 365125 w 18490102"/>
            <a:gd name="connsiteY103" fmla="*/ 492609 h 1511177"/>
            <a:gd name="connsiteX104" fmla="*/ 238125 w 18490102"/>
            <a:gd name="connsiteY104" fmla="*/ 103671 h 1511177"/>
            <a:gd name="connsiteX105" fmla="*/ 150812 w 18490102"/>
            <a:gd name="connsiteY105" fmla="*/ 159234 h 1511177"/>
            <a:gd name="connsiteX106" fmla="*/ 0 w 18490102"/>
            <a:gd name="connsiteY106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45501 w 18490102"/>
            <a:gd name="connsiteY48" fmla="*/ 815059 h 1511177"/>
            <a:gd name="connsiteX49" fmla="*/ 14242165 w 18490102"/>
            <a:gd name="connsiteY49" fmla="*/ 997131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6184995 w 18490102"/>
            <a:gd name="connsiteY56" fmla="*/ 709623 h 1511177"/>
            <a:gd name="connsiteX57" fmla="*/ 15399026 w 18490102"/>
            <a:gd name="connsiteY57" fmla="*/ 633691 h 1511177"/>
            <a:gd name="connsiteX58" fmla="*/ 14331627 w 18490102"/>
            <a:gd name="connsiteY58" fmla="*/ 477928 h 1511177"/>
            <a:gd name="connsiteX59" fmla="*/ 13783810 w 18490102"/>
            <a:gd name="connsiteY59" fmla="*/ 623512 h 1511177"/>
            <a:gd name="connsiteX60" fmla="*/ 12258313 w 18490102"/>
            <a:gd name="connsiteY60" fmla="*/ 539093 h 1511177"/>
            <a:gd name="connsiteX61" fmla="*/ 11461271 w 18490102"/>
            <a:gd name="connsiteY61" fmla="*/ 549489 h 1511177"/>
            <a:gd name="connsiteX62" fmla="*/ 10372848 w 18490102"/>
            <a:gd name="connsiteY62" fmla="*/ 637347 h 1511177"/>
            <a:gd name="connsiteX63" fmla="*/ 9677031 w 18490102"/>
            <a:gd name="connsiteY63" fmla="*/ 788613 h 1511177"/>
            <a:gd name="connsiteX64" fmla="*/ 9287569 w 18490102"/>
            <a:gd name="connsiteY64" fmla="*/ 1402216 h 1511177"/>
            <a:gd name="connsiteX65" fmla="*/ 8577385 w 18490102"/>
            <a:gd name="connsiteY65" fmla="*/ 932989 h 1511177"/>
            <a:gd name="connsiteX66" fmla="*/ 8143875 w 18490102"/>
            <a:gd name="connsiteY66" fmla="*/ 937109 h 1511177"/>
            <a:gd name="connsiteX67" fmla="*/ 7800265 w 18490102"/>
            <a:gd name="connsiteY67" fmla="*/ 859213 h 1511177"/>
            <a:gd name="connsiteX68" fmla="*/ 7544611 w 18490102"/>
            <a:gd name="connsiteY68" fmla="*/ 537488 h 1511177"/>
            <a:gd name="connsiteX69" fmla="*/ 7246966 w 18490102"/>
            <a:gd name="connsiteY69" fmla="*/ 146087 h 1511177"/>
            <a:gd name="connsiteX70" fmla="*/ 7024687 w 18490102"/>
            <a:gd name="connsiteY70" fmla="*/ 571984 h 1511177"/>
            <a:gd name="connsiteX71" fmla="*/ 6802451 w 18490102"/>
            <a:gd name="connsiteY71" fmla="*/ 317984 h 1511177"/>
            <a:gd name="connsiteX72" fmla="*/ 6699250 w 18490102"/>
            <a:gd name="connsiteY72" fmla="*/ 564046 h 1511177"/>
            <a:gd name="connsiteX73" fmla="*/ 6564312 w 18490102"/>
            <a:gd name="connsiteY73" fmla="*/ 627546 h 1511177"/>
            <a:gd name="connsiteX74" fmla="*/ 6246866 w 18490102"/>
            <a:gd name="connsiteY74" fmla="*/ 183055 h 1511177"/>
            <a:gd name="connsiteX75" fmla="*/ 6151562 w 18490102"/>
            <a:gd name="connsiteY75" fmla="*/ 532296 h 1511177"/>
            <a:gd name="connsiteX76" fmla="*/ 5984875 w 18490102"/>
            <a:gd name="connsiteY76" fmla="*/ 659296 h 1511177"/>
            <a:gd name="connsiteX77" fmla="*/ 5818187 w 18490102"/>
            <a:gd name="connsiteY77" fmla="*/ 587859 h 1511177"/>
            <a:gd name="connsiteX78" fmla="*/ 5429250 w 18490102"/>
            <a:gd name="connsiteY78" fmla="*/ 651359 h 1511177"/>
            <a:gd name="connsiteX79" fmla="*/ 5310187 w 18490102"/>
            <a:gd name="connsiteY79" fmla="*/ 167171 h 1511177"/>
            <a:gd name="connsiteX80" fmla="*/ 5230812 w 18490102"/>
            <a:gd name="connsiteY80" fmla="*/ 564046 h 1511177"/>
            <a:gd name="connsiteX81" fmla="*/ 5080000 w 18490102"/>
            <a:gd name="connsiteY81" fmla="*/ 730734 h 1511177"/>
            <a:gd name="connsiteX82" fmla="*/ 4913312 w 18490102"/>
            <a:gd name="connsiteY82" fmla="*/ 524359 h 1511177"/>
            <a:gd name="connsiteX83" fmla="*/ 4683125 w 18490102"/>
            <a:gd name="connsiteY83" fmla="*/ 135421 h 1511177"/>
            <a:gd name="connsiteX84" fmla="*/ 4532312 w 18490102"/>
            <a:gd name="connsiteY84" fmla="*/ 421171 h 1511177"/>
            <a:gd name="connsiteX85" fmla="*/ 4357687 w 18490102"/>
            <a:gd name="connsiteY85" fmla="*/ 532296 h 1511177"/>
            <a:gd name="connsiteX86" fmla="*/ 4151312 w 18490102"/>
            <a:gd name="connsiteY86" fmla="*/ 429109 h 1511177"/>
            <a:gd name="connsiteX87" fmla="*/ 3873525 w 18490102"/>
            <a:gd name="connsiteY87" fmla="*/ 651358 h 1511177"/>
            <a:gd name="connsiteX88" fmla="*/ 3667359 w 18490102"/>
            <a:gd name="connsiteY88" fmla="*/ 667375 h 1511177"/>
            <a:gd name="connsiteX89" fmla="*/ 3278169 w 18490102"/>
            <a:gd name="connsiteY89" fmla="*/ 254484 h 1511177"/>
            <a:gd name="connsiteX90" fmla="*/ 3095625 w 18490102"/>
            <a:gd name="connsiteY90" fmla="*/ 691074 h 1511177"/>
            <a:gd name="connsiteX91" fmla="*/ 2905125 w 18490102"/>
            <a:gd name="connsiteY91" fmla="*/ 270359 h 1511177"/>
            <a:gd name="connsiteX92" fmla="*/ 2698731 w 18490102"/>
            <a:gd name="connsiteY92" fmla="*/ 214738 h 1511177"/>
            <a:gd name="connsiteX93" fmla="*/ 2532062 w 18490102"/>
            <a:gd name="connsiteY93" fmla="*/ 619609 h 1511177"/>
            <a:gd name="connsiteX94" fmla="*/ 2325687 w 18490102"/>
            <a:gd name="connsiteY94" fmla="*/ 516421 h 1511177"/>
            <a:gd name="connsiteX95" fmla="*/ 2159000 w 18490102"/>
            <a:gd name="connsiteY95" fmla="*/ 532296 h 1511177"/>
            <a:gd name="connsiteX96" fmla="*/ 1976437 w 18490102"/>
            <a:gd name="connsiteY96" fmla="*/ 452921 h 1511177"/>
            <a:gd name="connsiteX97" fmla="*/ 1682732 w 18490102"/>
            <a:gd name="connsiteY97" fmla="*/ 327 h 1511177"/>
            <a:gd name="connsiteX98" fmla="*/ 1381161 w 18490102"/>
            <a:gd name="connsiteY98" fmla="*/ 397242 h 1511177"/>
            <a:gd name="connsiteX99" fmla="*/ 1119187 w 18490102"/>
            <a:gd name="connsiteY99" fmla="*/ 548171 h 1511177"/>
            <a:gd name="connsiteX100" fmla="*/ 825500 w 18490102"/>
            <a:gd name="connsiteY100" fmla="*/ 516421 h 1511177"/>
            <a:gd name="connsiteX101" fmla="*/ 642937 w 18490102"/>
            <a:gd name="connsiteY101" fmla="*/ 405296 h 1511177"/>
            <a:gd name="connsiteX102" fmla="*/ 531812 w 18490102"/>
            <a:gd name="connsiteY102" fmla="*/ 103671 h 1511177"/>
            <a:gd name="connsiteX103" fmla="*/ 365125 w 18490102"/>
            <a:gd name="connsiteY103" fmla="*/ 492609 h 1511177"/>
            <a:gd name="connsiteX104" fmla="*/ 238125 w 18490102"/>
            <a:gd name="connsiteY104" fmla="*/ 103671 h 1511177"/>
            <a:gd name="connsiteX105" fmla="*/ 150812 w 18490102"/>
            <a:gd name="connsiteY105" fmla="*/ 159234 h 1511177"/>
            <a:gd name="connsiteX106" fmla="*/ 0 w 18490102"/>
            <a:gd name="connsiteY106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45501 w 18490102"/>
            <a:gd name="connsiteY48" fmla="*/ 815059 h 1511177"/>
            <a:gd name="connsiteX49" fmla="*/ 14242165 w 18490102"/>
            <a:gd name="connsiteY49" fmla="*/ 997131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6184995 w 18490102"/>
            <a:gd name="connsiteY56" fmla="*/ 709623 h 1511177"/>
            <a:gd name="connsiteX57" fmla="*/ 15399026 w 18490102"/>
            <a:gd name="connsiteY57" fmla="*/ 633691 h 1511177"/>
            <a:gd name="connsiteX58" fmla="*/ 14331627 w 18490102"/>
            <a:gd name="connsiteY58" fmla="*/ 477928 h 1511177"/>
            <a:gd name="connsiteX59" fmla="*/ 13783810 w 18490102"/>
            <a:gd name="connsiteY59" fmla="*/ 623512 h 1511177"/>
            <a:gd name="connsiteX60" fmla="*/ 12258313 w 18490102"/>
            <a:gd name="connsiteY60" fmla="*/ 539093 h 1511177"/>
            <a:gd name="connsiteX61" fmla="*/ 11461271 w 18490102"/>
            <a:gd name="connsiteY61" fmla="*/ 549489 h 1511177"/>
            <a:gd name="connsiteX62" fmla="*/ 10372848 w 18490102"/>
            <a:gd name="connsiteY62" fmla="*/ 637347 h 1511177"/>
            <a:gd name="connsiteX63" fmla="*/ 9677031 w 18490102"/>
            <a:gd name="connsiteY63" fmla="*/ 788613 h 1511177"/>
            <a:gd name="connsiteX64" fmla="*/ 9287569 w 18490102"/>
            <a:gd name="connsiteY64" fmla="*/ 1402216 h 1511177"/>
            <a:gd name="connsiteX65" fmla="*/ 8577385 w 18490102"/>
            <a:gd name="connsiteY65" fmla="*/ 932989 h 1511177"/>
            <a:gd name="connsiteX66" fmla="*/ 8143875 w 18490102"/>
            <a:gd name="connsiteY66" fmla="*/ 937109 h 1511177"/>
            <a:gd name="connsiteX67" fmla="*/ 7800265 w 18490102"/>
            <a:gd name="connsiteY67" fmla="*/ 859213 h 1511177"/>
            <a:gd name="connsiteX68" fmla="*/ 7544611 w 18490102"/>
            <a:gd name="connsiteY68" fmla="*/ 537488 h 1511177"/>
            <a:gd name="connsiteX69" fmla="*/ 7246966 w 18490102"/>
            <a:gd name="connsiteY69" fmla="*/ 146087 h 1511177"/>
            <a:gd name="connsiteX70" fmla="*/ 7024687 w 18490102"/>
            <a:gd name="connsiteY70" fmla="*/ 571984 h 1511177"/>
            <a:gd name="connsiteX71" fmla="*/ 6802451 w 18490102"/>
            <a:gd name="connsiteY71" fmla="*/ 317984 h 1511177"/>
            <a:gd name="connsiteX72" fmla="*/ 6699250 w 18490102"/>
            <a:gd name="connsiteY72" fmla="*/ 564046 h 1511177"/>
            <a:gd name="connsiteX73" fmla="*/ 6564312 w 18490102"/>
            <a:gd name="connsiteY73" fmla="*/ 627546 h 1511177"/>
            <a:gd name="connsiteX74" fmla="*/ 6246866 w 18490102"/>
            <a:gd name="connsiteY74" fmla="*/ 183055 h 1511177"/>
            <a:gd name="connsiteX75" fmla="*/ 6151562 w 18490102"/>
            <a:gd name="connsiteY75" fmla="*/ 532296 h 1511177"/>
            <a:gd name="connsiteX76" fmla="*/ 5984875 w 18490102"/>
            <a:gd name="connsiteY76" fmla="*/ 659296 h 1511177"/>
            <a:gd name="connsiteX77" fmla="*/ 5818187 w 18490102"/>
            <a:gd name="connsiteY77" fmla="*/ 587859 h 1511177"/>
            <a:gd name="connsiteX78" fmla="*/ 5429250 w 18490102"/>
            <a:gd name="connsiteY78" fmla="*/ 651359 h 1511177"/>
            <a:gd name="connsiteX79" fmla="*/ 5310187 w 18490102"/>
            <a:gd name="connsiteY79" fmla="*/ 167171 h 1511177"/>
            <a:gd name="connsiteX80" fmla="*/ 5230812 w 18490102"/>
            <a:gd name="connsiteY80" fmla="*/ 564046 h 1511177"/>
            <a:gd name="connsiteX81" fmla="*/ 5080000 w 18490102"/>
            <a:gd name="connsiteY81" fmla="*/ 730734 h 1511177"/>
            <a:gd name="connsiteX82" fmla="*/ 4913312 w 18490102"/>
            <a:gd name="connsiteY82" fmla="*/ 524359 h 1511177"/>
            <a:gd name="connsiteX83" fmla="*/ 4683125 w 18490102"/>
            <a:gd name="connsiteY83" fmla="*/ 135421 h 1511177"/>
            <a:gd name="connsiteX84" fmla="*/ 4532312 w 18490102"/>
            <a:gd name="connsiteY84" fmla="*/ 421171 h 1511177"/>
            <a:gd name="connsiteX85" fmla="*/ 4357687 w 18490102"/>
            <a:gd name="connsiteY85" fmla="*/ 532296 h 1511177"/>
            <a:gd name="connsiteX86" fmla="*/ 4151312 w 18490102"/>
            <a:gd name="connsiteY86" fmla="*/ 429109 h 1511177"/>
            <a:gd name="connsiteX87" fmla="*/ 3873525 w 18490102"/>
            <a:gd name="connsiteY87" fmla="*/ 651358 h 1511177"/>
            <a:gd name="connsiteX88" fmla="*/ 3667359 w 18490102"/>
            <a:gd name="connsiteY88" fmla="*/ 667375 h 1511177"/>
            <a:gd name="connsiteX89" fmla="*/ 3278169 w 18490102"/>
            <a:gd name="connsiteY89" fmla="*/ 254484 h 1511177"/>
            <a:gd name="connsiteX90" fmla="*/ 3095625 w 18490102"/>
            <a:gd name="connsiteY90" fmla="*/ 691074 h 1511177"/>
            <a:gd name="connsiteX91" fmla="*/ 2905125 w 18490102"/>
            <a:gd name="connsiteY91" fmla="*/ 270359 h 1511177"/>
            <a:gd name="connsiteX92" fmla="*/ 2698731 w 18490102"/>
            <a:gd name="connsiteY92" fmla="*/ 214738 h 1511177"/>
            <a:gd name="connsiteX93" fmla="*/ 2532062 w 18490102"/>
            <a:gd name="connsiteY93" fmla="*/ 619609 h 1511177"/>
            <a:gd name="connsiteX94" fmla="*/ 2325687 w 18490102"/>
            <a:gd name="connsiteY94" fmla="*/ 516421 h 1511177"/>
            <a:gd name="connsiteX95" fmla="*/ 2159000 w 18490102"/>
            <a:gd name="connsiteY95" fmla="*/ 532296 h 1511177"/>
            <a:gd name="connsiteX96" fmla="*/ 1976437 w 18490102"/>
            <a:gd name="connsiteY96" fmla="*/ 452921 h 1511177"/>
            <a:gd name="connsiteX97" fmla="*/ 1682732 w 18490102"/>
            <a:gd name="connsiteY97" fmla="*/ 327 h 1511177"/>
            <a:gd name="connsiteX98" fmla="*/ 1381161 w 18490102"/>
            <a:gd name="connsiteY98" fmla="*/ 397242 h 1511177"/>
            <a:gd name="connsiteX99" fmla="*/ 1119187 w 18490102"/>
            <a:gd name="connsiteY99" fmla="*/ 548171 h 1511177"/>
            <a:gd name="connsiteX100" fmla="*/ 825500 w 18490102"/>
            <a:gd name="connsiteY100" fmla="*/ 516421 h 1511177"/>
            <a:gd name="connsiteX101" fmla="*/ 642937 w 18490102"/>
            <a:gd name="connsiteY101" fmla="*/ 405296 h 1511177"/>
            <a:gd name="connsiteX102" fmla="*/ 531812 w 18490102"/>
            <a:gd name="connsiteY102" fmla="*/ 103671 h 1511177"/>
            <a:gd name="connsiteX103" fmla="*/ 365125 w 18490102"/>
            <a:gd name="connsiteY103" fmla="*/ 492609 h 1511177"/>
            <a:gd name="connsiteX104" fmla="*/ 238125 w 18490102"/>
            <a:gd name="connsiteY104" fmla="*/ 103671 h 1511177"/>
            <a:gd name="connsiteX105" fmla="*/ 150812 w 18490102"/>
            <a:gd name="connsiteY105" fmla="*/ 159234 h 1511177"/>
            <a:gd name="connsiteX106" fmla="*/ 0 w 18490102"/>
            <a:gd name="connsiteY106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45501 w 18490102"/>
            <a:gd name="connsiteY48" fmla="*/ 815059 h 1511177"/>
            <a:gd name="connsiteX49" fmla="*/ 14307533 w 18490102"/>
            <a:gd name="connsiteY49" fmla="*/ 965129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6184995 w 18490102"/>
            <a:gd name="connsiteY56" fmla="*/ 709623 h 1511177"/>
            <a:gd name="connsiteX57" fmla="*/ 15399026 w 18490102"/>
            <a:gd name="connsiteY57" fmla="*/ 633691 h 1511177"/>
            <a:gd name="connsiteX58" fmla="*/ 14331627 w 18490102"/>
            <a:gd name="connsiteY58" fmla="*/ 477928 h 1511177"/>
            <a:gd name="connsiteX59" fmla="*/ 13783810 w 18490102"/>
            <a:gd name="connsiteY59" fmla="*/ 623512 h 1511177"/>
            <a:gd name="connsiteX60" fmla="*/ 12258313 w 18490102"/>
            <a:gd name="connsiteY60" fmla="*/ 539093 h 1511177"/>
            <a:gd name="connsiteX61" fmla="*/ 11461271 w 18490102"/>
            <a:gd name="connsiteY61" fmla="*/ 549489 h 1511177"/>
            <a:gd name="connsiteX62" fmla="*/ 10372848 w 18490102"/>
            <a:gd name="connsiteY62" fmla="*/ 637347 h 1511177"/>
            <a:gd name="connsiteX63" fmla="*/ 9677031 w 18490102"/>
            <a:gd name="connsiteY63" fmla="*/ 788613 h 1511177"/>
            <a:gd name="connsiteX64" fmla="*/ 9287569 w 18490102"/>
            <a:gd name="connsiteY64" fmla="*/ 1402216 h 1511177"/>
            <a:gd name="connsiteX65" fmla="*/ 8577385 w 18490102"/>
            <a:gd name="connsiteY65" fmla="*/ 932989 h 1511177"/>
            <a:gd name="connsiteX66" fmla="*/ 8143875 w 18490102"/>
            <a:gd name="connsiteY66" fmla="*/ 937109 h 1511177"/>
            <a:gd name="connsiteX67" fmla="*/ 7800265 w 18490102"/>
            <a:gd name="connsiteY67" fmla="*/ 859213 h 1511177"/>
            <a:gd name="connsiteX68" fmla="*/ 7544611 w 18490102"/>
            <a:gd name="connsiteY68" fmla="*/ 537488 h 1511177"/>
            <a:gd name="connsiteX69" fmla="*/ 7246966 w 18490102"/>
            <a:gd name="connsiteY69" fmla="*/ 146087 h 1511177"/>
            <a:gd name="connsiteX70" fmla="*/ 7024687 w 18490102"/>
            <a:gd name="connsiteY70" fmla="*/ 571984 h 1511177"/>
            <a:gd name="connsiteX71" fmla="*/ 6802451 w 18490102"/>
            <a:gd name="connsiteY71" fmla="*/ 317984 h 1511177"/>
            <a:gd name="connsiteX72" fmla="*/ 6699250 w 18490102"/>
            <a:gd name="connsiteY72" fmla="*/ 564046 h 1511177"/>
            <a:gd name="connsiteX73" fmla="*/ 6564312 w 18490102"/>
            <a:gd name="connsiteY73" fmla="*/ 627546 h 1511177"/>
            <a:gd name="connsiteX74" fmla="*/ 6246866 w 18490102"/>
            <a:gd name="connsiteY74" fmla="*/ 183055 h 1511177"/>
            <a:gd name="connsiteX75" fmla="*/ 6151562 w 18490102"/>
            <a:gd name="connsiteY75" fmla="*/ 532296 h 1511177"/>
            <a:gd name="connsiteX76" fmla="*/ 5984875 w 18490102"/>
            <a:gd name="connsiteY76" fmla="*/ 659296 h 1511177"/>
            <a:gd name="connsiteX77" fmla="*/ 5818187 w 18490102"/>
            <a:gd name="connsiteY77" fmla="*/ 587859 h 1511177"/>
            <a:gd name="connsiteX78" fmla="*/ 5429250 w 18490102"/>
            <a:gd name="connsiteY78" fmla="*/ 651359 h 1511177"/>
            <a:gd name="connsiteX79" fmla="*/ 5310187 w 18490102"/>
            <a:gd name="connsiteY79" fmla="*/ 167171 h 1511177"/>
            <a:gd name="connsiteX80" fmla="*/ 5230812 w 18490102"/>
            <a:gd name="connsiteY80" fmla="*/ 564046 h 1511177"/>
            <a:gd name="connsiteX81" fmla="*/ 5080000 w 18490102"/>
            <a:gd name="connsiteY81" fmla="*/ 730734 h 1511177"/>
            <a:gd name="connsiteX82" fmla="*/ 4913312 w 18490102"/>
            <a:gd name="connsiteY82" fmla="*/ 524359 h 1511177"/>
            <a:gd name="connsiteX83" fmla="*/ 4683125 w 18490102"/>
            <a:gd name="connsiteY83" fmla="*/ 135421 h 1511177"/>
            <a:gd name="connsiteX84" fmla="*/ 4532312 w 18490102"/>
            <a:gd name="connsiteY84" fmla="*/ 421171 h 1511177"/>
            <a:gd name="connsiteX85" fmla="*/ 4357687 w 18490102"/>
            <a:gd name="connsiteY85" fmla="*/ 532296 h 1511177"/>
            <a:gd name="connsiteX86" fmla="*/ 4151312 w 18490102"/>
            <a:gd name="connsiteY86" fmla="*/ 429109 h 1511177"/>
            <a:gd name="connsiteX87" fmla="*/ 3873525 w 18490102"/>
            <a:gd name="connsiteY87" fmla="*/ 651358 h 1511177"/>
            <a:gd name="connsiteX88" fmla="*/ 3667359 w 18490102"/>
            <a:gd name="connsiteY88" fmla="*/ 667375 h 1511177"/>
            <a:gd name="connsiteX89" fmla="*/ 3278169 w 18490102"/>
            <a:gd name="connsiteY89" fmla="*/ 254484 h 1511177"/>
            <a:gd name="connsiteX90" fmla="*/ 3095625 w 18490102"/>
            <a:gd name="connsiteY90" fmla="*/ 691074 h 1511177"/>
            <a:gd name="connsiteX91" fmla="*/ 2905125 w 18490102"/>
            <a:gd name="connsiteY91" fmla="*/ 270359 h 1511177"/>
            <a:gd name="connsiteX92" fmla="*/ 2698731 w 18490102"/>
            <a:gd name="connsiteY92" fmla="*/ 214738 h 1511177"/>
            <a:gd name="connsiteX93" fmla="*/ 2532062 w 18490102"/>
            <a:gd name="connsiteY93" fmla="*/ 619609 h 1511177"/>
            <a:gd name="connsiteX94" fmla="*/ 2325687 w 18490102"/>
            <a:gd name="connsiteY94" fmla="*/ 516421 h 1511177"/>
            <a:gd name="connsiteX95" fmla="*/ 2159000 w 18490102"/>
            <a:gd name="connsiteY95" fmla="*/ 532296 h 1511177"/>
            <a:gd name="connsiteX96" fmla="*/ 1976437 w 18490102"/>
            <a:gd name="connsiteY96" fmla="*/ 452921 h 1511177"/>
            <a:gd name="connsiteX97" fmla="*/ 1682732 w 18490102"/>
            <a:gd name="connsiteY97" fmla="*/ 327 h 1511177"/>
            <a:gd name="connsiteX98" fmla="*/ 1381161 w 18490102"/>
            <a:gd name="connsiteY98" fmla="*/ 397242 h 1511177"/>
            <a:gd name="connsiteX99" fmla="*/ 1119187 w 18490102"/>
            <a:gd name="connsiteY99" fmla="*/ 548171 h 1511177"/>
            <a:gd name="connsiteX100" fmla="*/ 825500 w 18490102"/>
            <a:gd name="connsiteY100" fmla="*/ 516421 h 1511177"/>
            <a:gd name="connsiteX101" fmla="*/ 642937 w 18490102"/>
            <a:gd name="connsiteY101" fmla="*/ 405296 h 1511177"/>
            <a:gd name="connsiteX102" fmla="*/ 531812 w 18490102"/>
            <a:gd name="connsiteY102" fmla="*/ 103671 h 1511177"/>
            <a:gd name="connsiteX103" fmla="*/ 365125 w 18490102"/>
            <a:gd name="connsiteY103" fmla="*/ 492609 h 1511177"/>
            <a:gd name="connsiteX104" fmla="*/ 238125 w 18490102"/>
            <a:gd name="connsiteY104" fmla="*/ 103671 h 1511177"/>
            <a:gd name="connsiteX105" fmla="*/ 150812 w 18490102"/>
            <a:gd name="connsiteY105" fmla="*/ 159234 h 1511177"/>
            <a:gd name="connsiteX106" fmla="*/ 0 w 18490102"/>
            <a:gd name="connsiteY106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89117 w 18490102"/>
            <a:gd name="connsiteY48" fmla="*/ 761994 h 1511177"/>
            <a:gd name="connsiteX49" fmla="*/ 14307533 w 18490102"/>
            <a:gd name="connsiteY49" fmla="*/ 965129 h 1511177"/>
            <a:gd name="connsiteX50" fmla="*/ 14542905 w 18490102"/>
            <a:gd name="connsiteY50" fmla="*/ 1210483 h 1511177"/>
            <a:gd name="connsiteX51" fmla="*/ 16341824 w 18490102"/>
            <a:gd name="connsiteY51" fmla="*/ 917274 h 1511177"/>
            <a:gd name="connsiteX52" fmla="*/ 17355538 w 18490102"/>
            <a:gd name="connsiteY52" fmla="*/ 749863 h 1511177"/>
            <a:gd name="connsiteX53" fmla="*/ 18282650 w 18490102"/>
            <a:gd name="connsiteY53" fmla="*/ 1228575 h 1511177"/>
            <a:gd name="connsiteX54" fmla="*/ 18467548 w 18490102"/>
            <a:gd name="connsiteY54" fmla="*/ 867844 h 1511177"/>
            <a:gd name="connsiteX55" fmla="*/ 17416059 w 18490102"/>
            <a:gd name="connsiteY55" fmla="*/ 596412 h 1511177"/>
            <a:gd name="connsiteX56" fmla="*/ 16184995 w 18490102"/>
            <a:gd name="connsiteY56" fmla="*/ 709623 h 1511177"/>
            <a:gd name="connsiteX57" fmla="*/ 15399026 w 18490102"/>
            <a:gd name="connsiteY57" fmla="*/ 633691 h 1511177"/>
            <a:gd name="connsiteX58" fmla="*/ 14331627 w 18490102"/>
            <a:gd name="connsiteY58" fmla="*/ 477928 h 1511177"/>
            <a:gd name="connsiteX59" fmla="*/ 13783810 w 18490102"/>
            <a:gd name="connsiteY59" fmla="*/ 623512 h 1511177"/>
            <a:gd name="connsiteX60" fmla="*/ 12258313 w 18490102"/>
            <a:gd name="connsiteY60" fmla="*/ 539093 h 1511177"/>
            <a:gd name="connsiteX61" fmla="*/ 11461271 w 18490102"/>
            <a:gd name="connsiteY61" fmla="*/ 549489 h 1511177"/>
            <a:gd name="connsiteX62" fmla="*/ 10372848 w 18490102"/>
            <a:gd name="connsiteY62" fmla="*/ 637347 h 1511177"/>
            <a:gd name="connsiteX63" fmla="*/ 9677031 w 18490102"/>
            <a:gd name="connsiteY63" fmla="*/ 788613 h 1511177"/>
            <a:gd name="connsiteX64" fmla="*/ 9287569 w 18490102"/>
            <a:gd name="connsiteY64" fmla="*/ 1402216 h 1511177"/>
            <a:gd name="connsiteX65" fmla="*/ 8577385 w 18490102"/>
            <a:gd name="connsiteY65" fmla="*/ 932989 h 1511177"/>
            <a:gd name="connsiteX66" fmla="*/ 8143875 w 18490102"/>
            <a:gd name="connsiteY66" fmla="*/ 937109 h 1511177"/>
            <a:gd name="connsiteX67" fmla="*/ 7800265 w 18490102"/>
            <a:gd name="connsiteY67" fmla="*/ 859213 h 1511177"/>
            <a:gd name="connsiteX68" fmla="*/ 7544611 w 18490102"/>
            <a:gd name="connsiteY68" fmla="*/ 537488 h 1511177"/>
            <a:gd name="connsiteX69" fmla="*/ 7246966 w 18490102"/>
            <a:gd name="connsiteY69" fmla="*/ 146087 h 1511177"/>
            <a:gd name="connsiteX70" fmla="*/ 7024687 w 18490102"/>
            <a:gd name="connsiteY70" fmla="*/ 571984 h 1511177"/>
            <a:gd name="connsiteX71" fmla="*/ 6802451 w 18490102"/>
            <a:gd name="connsiteY71" fmla="*/ 317984 h 1511177"/>
            <a:gd name="connsiteX72" fmla="*/ 6699250 w 18490102"/>
            <a:gd name="connsiteY72" fmla="*/ 564046 h 1511177"/>
            <a:gd name="connsiteX73" fmla="*/ 6564312 w 18490102"/>
            <a:gd name="connsiteY73" fmla="*/ 627546 h 1511177"/>
            <a:gd name="connsiteX74" fmla="*/ 6246866 w 18490102"/>
            <a:gd name="connsiteY74" fmla="*/ 183055 h 1511177"/>
            <a:gd name="connsiteX75" fmla="*/ 6151562 w 18490102"/>
            <a:gd name="connsiteY75" fmla="*/ 532296 h 1511177"/>
            <a:gd name="connsiteX76" fmla="*/ 5984875 w 18490102"/>
            <a:gd name="connsiteY76" fmla="*/ 659296 h 1511177"/>
            <a:gd name="connsiteX77" fmla="*/ 5818187 w 18490102"/>
            <a:gd name="connsiteY77" fmla="*/ 587859 h 1511177"/>
            <a:gd name="connsiteX78" fmla="*/ 5429250 w 18490102"/>
            <a:gd name="connsiteY78" fmla="*/ 651359 h 1511177"/>
            <a:gd name="connsiteX79" fmla="*/ 5310187 w 18490102"/>
            <a:gd name="connsiteY79" fmla="*/ 167171 h 1511177"/>
            <a:gd name="connsiteX80" fmla="*/ 5230812 w 18490102"/>
            <a:gd name="connsiteY80" fmla="*/ 564046 h 1511177"/>
            <a:gd name="connsiteX81" fmla="*/ 5080000 w 18490102"/>
            <a:gd name="connsiteY81" fmla="*/ 730734 h 1511177"/>
            <a:gd name="connsiteX82" fmla="*/ 4913312 w 18490102"/>
            <a:gd name="connsiteY82" fmla="*/ 524359 h 1511177"/>
            <a:gd name="connsiteX83" fmla="*/ 4683125 w 18490102"/>
            <a:gd name="connsiteY83" fmla="*/ 135421 h 1511177"/>
            <a:gd name="connsiteX84" fmla="*/ 4532312 w 18490102"/>
            <a:gd name="connsiteY84" fmla="*/ 421171 h 1511177"/>
            <a:gd name="connsiteX85" fmla="*/ 4357687 w 18490102"/>
            <a:gd name="connsiteY85" fmla="*/ 532296 h 1511177"/>
            <a:gd name="connsiteX86" fmla="*/ 4151312 w 18490102"/>
            <a:gd name="connsiteY86" fmla="*/ 429109 h 1511177"/>
            <a:gd name="connsiteX87" fmla="*/ 3873525 w 18490102"/>
            <a:gd name="connsiteY87" fmla="*/ 651358 h 1511177"/>
            <a:gd name="connsiteX88" fmla="*/ 3667359 w 18490102"/>
            <a:gd name="connsiteY88" fmla="*/ 667375 h 1511177"/>
            <a:gd name="connsiteX89" fmla="*/ 3278169 w 18490102"/>
            <a:gd name="connsiteY89" fmla="*/ 254484 h 1511177"/>
            <a:gd name="connsiteX90" fmla="*/ 3095625 w 18490102"/>
            <a:gd name="connsiteY90" fmla="*/ 691074 h 1511177"/>
            <a:gd name="connsiteX91" fmla="*/ 2905125 w 18490102"/>
            <a:gd name="connsiteY91" fmla="*/ 270359 h 1511177"/>
            <a:gd name="connsiteX92" fmla="*/ 2698731 w 18490102"/>
            <a:gd name="connsiteY92" fmla="*/ 214738 h 1511177"/>
            <a:gd name="connsiteX93" fmla="*/ 2532062 w 18490102"/>
            <a:gd name="connsiteY93" fmla="*/ 619609 h 1511177"/>
            <a:gd name="connsiteX94" fmla="*/ 2325687 w 18490102"/>
            <a:gd name="connsiteY94" fmla="*/ 516421 h 1511177"/>
            <a:gd name="connsiteX95" fmla="*/ 2159000 w 18490102"/>
            <a:gd name="connsiteY95" fmla="*/ 532296 h 1511177"/>
            <a:gd name="connsiteX96" fmla="*/ 1976437 w 18490102"/>
            <a:gd name="connsiteY96" fmla="*/ 452921 h 1511177"/>
            <a:gd name="connsiteX97" fmla="*/ 1682732 w 18490102"/>
            <a:gd name="connsiteY97" fmla="*/ 327 h 1511177"/>
            <a:gd name="connsiteX98" fmla="*/ 1381161 w 18490102"/>
            <a:gd name="connsiteY98" fmla="*/ 397242 h 1511177"/>
            <a:gd name="connsiteX99" fmla="*/ 1119187 w 18490102"/>
            <a:gd name="connsiteY99" fmla="*/ 548171 h 1511177"/>
            <a:gd name="connsiteX100" fmla="*/ 825500 w 18490102"/>
            <a:gd name="connsiteY100" fmla="*/ 516421 h 1511177"/>
            <a:gd name="connsiteX101" fmla="*/ 642937 w 18490102"/>
            <a:gd name="connsiteY101" fmla="*/ 405296 h 1511177"/>
            <a:gd name="connsiteX102" fmla="*/ 531812 w 18490102"/>
            <a:gd name="connsiteY102" fmla="*/ 103671 h 1511177"/>
            <a:gd name="connsiteX103" fmla="*/ 365125 w 18490102"/>
            <a:gd name="connsiteY103" fmla="*/ 492609 h 1511177"/>
            <a:gd name="connsiteX104" fmla="*/ 238125 w 18490102"/>
            <a:gd name="connsiteY104" fmla="*/ 103671 h 1511177"/>
            <a:gd name="connsiteX105" fmla="*/ 150812 w 18490102"/>
            <a:gd name="connsiteY105" fmla="*/ 159234 h 1511177"/>
            <a:gd name="connsiteX106" fmla="*/ 0 w 18490102"/>
            <a:gd name="connsiteY106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89117 w 18490102"/>
            <a:gd name="connsiteY48" fmla="*/ 761994 h 1511177"/>
            <a:gd name="connsiteX49" fmla="*/ 14307533 w 18490102"/>
            <a:gd name="connsiteY49" fmla="*/ 965129 h 1511177"/>
            <a:gd name="connsiteX50" fmla="*/ 14542905 w 18490102"/>
            <a:gd name="connsiteY50" fmla="*/ 1210483 h 1511177"/>
            <a:gd name="connsiteX51" fmla="*/ 15438193 w 18490102"/>
            <a:gd name="connsiteY51" fmla="*/ 1039531 h 1511177"/>
            <a:gd name="connsiteX52" fmla="*/ 16341824 w 18490102"/>
            <a:gd name="connsiteY52" fmla="*/ 917274 h 1511177"/>
            <a:gd name="connsiteX53" fmla="*/ 17355538 w 18490102"/>
            <a:gd name="connsiteY53" fmla="*/ 749863 h 1511177"/>
            <a:gd name="connsiteX54" fmla="*/ 18282650 w 18490102"/>
            <a:gd name="connsiteY54" fmla="*/ 1228575 h 1511177"/>
            <a:gd name="connsiteX55" fmla="*/ 18467548 w 18490102"/>
            <a:gd name="connsiteY55" fmla="*/ 867844 h 1511177"/>
            <a:gd name="connsiteX56" fmla="*/ 17416059 w 18490102"/>
            <a:gd name="connsiteY56" fmla="*/ 596412 h 1511177"/>
            <a:gd name="connsiteX57" fmla="*/ 16184995 w 18490102"/>
            <a:gd name="connsiteY57" fmla="*/ 709623 h 1511177"/>
            <a:gd name="connsiteX58" fmla="*/ 15399026 w 18490102"/>
            <a:gd name="connsiteY58" fmla="*/ 633691 h 1511177"/>
            <a:gd name="connsiteX59" fmla="*/ 14331627 w 18490102"/>
            <a:gd name="connsiteY59" fmla="*/ 477928 h 1511177"/>
            <a:gd name="connsiteX60" fmla="*/ 13783810 w 18490102"/>
            <a:gd name="connsiteY60" fmla="*/ 623512 h 1511177"/>
            <a:gd name="connsiteX61" fmla="*/ 12258313 w 18490102"/>
            <a:gd name="connsiteY61" fmla="*/ 539093 h 1511177"/>
            <a:gd name="connsiteX62" fmla="*/ 11461271 w 18490102"/>
            <a:gd name="connsiteY62" fmla="*/ 549489 h 1511177"/>
            <a:gd name="connsiteX63" fmla="*/ 10372848 w 18490102"/>
            <a:gd name="connsiteY63" fmla="*/ 637347 h 1511177"/>
            <a:gd name="connsiteX64" fmla="*/ 9677031 w 18490102"/>
            <a:gd name="connsiteY64" fmla="*/ 788613 h 1511177"/>
            <a:gd name="connsiteX65" fmla="*/ 9287569 w 18490102"/>
            <a:gd name="connsiteY65" fmla="*/ 1402216 h 1511177"/>
            <a:gd name="connsiteX66" fmla="*/ 8577385 w 18490102"/>
            <a:gd name="connsiteY66" fmla="*/ 932989 h 1511177"/>
            <a:gd name="connsiteX67" fmla="*/ 8143875 w 18490102"/>
            <a:gd name="connsiteY67" fmla="*/ 937109 h 1511177"/>
            <a:gd name="connsiteX68" fmla="*/ 7800265 w 18490102"/>
            <a:gd name="connsiteY68" fmla="*/ 859213 h 1511177"/>
            <a:gd name="connsiteX69" fmla="*/ 7544611 w 18490102"/>
            <a:gd name="connsiteY69" fmla="*/ 537488 h 1511177"/>
            <a:gd name="connsiteX70" fmla="*/ 7246966 w 18490102"/>
            <a:gd name="connsiteY70" fmla="*/ 146087 h 1511177"/>
            <a:gd name="connsiteX71" fmla="*/ 7024687 w 18490102"/>
            <a:gd name="connsiteY71" fmla="*/ 571984 h 1511177"/>
            <a:gd name="connsiteX72" fmla="*/ 6802451 w 18490102"/>
            <a:gd name="connsiteY72" fmla="*/ 317984 h 1511177"/>
            <a:gd name="connsiteX73" fmla="*/ 6699250 w 18490102"/>
            <a:gd name="connsiteY73" fmla="*/ 564046 h 1511177"/>
            <a:gd name="connsiteX74" fmla="*/ 6564312 w 18490102"/>
            <a:gd name="connsiteY74" fmla="*/ 627546 h 1511177"/>
            <a:gd name="connsiteX75" fmla="*/ 6246866 w 18490102"/>
            <a:gd name="connsiteY75" fmla="*/ 183055 h 1511177"/>
            <a:gd name="connsiteX76" fmla="*/ 6151562 w 18490102"/>
            <a:gd name="connsiteY76" fmla="*/ 532296 h 1511177"/>
            <a:gd name="connsiteX77" fmla="*/ 5984875 w 18490102"/>
            <a:gd name="connsiteY77" fmla="*/ 659296 h 1511177"/>
            <a:gd name="connsiteX78" fmla="*/ 5818187 w 18490102"/>
            <a:gd name="connsiteY78" fmla="*/ 587859 h 1511177"/>
            <a:gd name="connsiteX79" fmla="*/ 5429250 w 18490102"/>
            <a:gd name="connsiteY79" fmla="*/ 651359 h 1511177"/>
            <a:gd name="connsiteX80" fmla="*/ 5310187 w 18490102"/>
            <a:gd name="connsiteY80" fmla="*/ 167171 h 1511177"/>
            <a:gd name="connsiteX81" fmla="*/ 5230812 w 18490102"/>
            <a:gd name="connsiteY81" fmla="*/ 564046 h 1511177"/>
            <a:gd name="connsiteX82" fmla="*/ 5080000 w 18490102"/>
            <a:gd name="connsiteY82" fmla="*/ 730734 h 1511177"/>
            <a:gd name="connsiteX83" fmla="*/ 4913312 w 18490102"/>
            <a:gd name="connsiteY83" fmla="*/ 524359 h 1511177"/>
            <a:gd name="connsiteX84" fmla="*/ 4683125 w 18490102"/>
            <a:gd name="connsiteY84" fmla="*/ 135421 h 1511177"/>
            <a:gd name="connsiteX85" fmla="*/ 4532312 w 18490102"/>
            <a:gd name="connsiteY85" fmla="*/ 421171 h 1511177"/>
            <a:gd name="connsiteX86" fmla="*/ 4357687 w 18490102"/>
            <a:gd name="connsiteY86" fmla="*/ 532296 h 1511177"/>
            <a:gd name="connsiteX87" fmla="*/ 4151312 w 18490102"/>
            <a:gd name="connsiteY87" fmla="*/ 429109 h 1511177"/>
            <a:gd name="connsiteX88" fmla="*/ 3873525 w 18490102"/>
            <a:gd name="connsiteY88" fmla="*/ 651358 h 1511177"/>
            <a:gd name="connsiteX89" fmla="*/ 3667359 w 18490102"/>
            <a:gd name="connsiteY89" fmla="*/ 667375 h 1511177"/>
            <a:gd name="connsiteX90" fmla="*/ 3278169 w 18490102"/>
            <a:gd name="connsiteY90" fmla="*/ 254484 h 1511177"/>
            <a:gd name="connsiteX91" fmla="*/ 3095625 w 18490102"/>
            <a:gd name="connsiteY91" fmla="*/ 691074 h 1511177"/>
            <a:gd name="connsiteX92" fmla="*/ 2905125 w 18490102"/>
            <a:gd name="connsiteY92" fmla="*/ 270359 h 1511177"/>
            <a:gd name="connsiteX93" fmla="*/ 2698731 w 18490102"/>
            <a:gd name="connsiteY93" fmla="*/ 214738 h 1511177"/>
            <a:gd name="connsiteX94" fmla="*/ 2532062 w 18490102"/>
            <a:gd name="connsiteY94" fmla="*/ 619609 h 1511177"/>
            <a:gd name="connsiteX95" fmla="*/ 2325687 w 18490102"/>
            <a:gd name="connsiteY95" fmla="*/ 516421 h 1511177"/>
            <a:gd name="connsiteX96" fmla="*/ 2159000 w 18490102"/>
            <a:gd name="connsiteY96" fmla="*/ 532296 h 1511177"/>
            <a:gd name="connsiteX97" fmla="*/ 1976437 w 18490102"/>
            <a:gd name="connsiteY97" fmla="*/ 452921 h 1511177"/>
            <a:gd name="connsiteX98" fmla="*/ 1682732 w 18490102"/>
            <a:gd name="connsiteY98" fmla="*/ 327 h 1511177"/>
            <a:gd name="connsiteX99" fmla="*/ 1381161 w 18490102"/>
            <a:gd name="connsiteY99" fmla="*/ 397242 h 1511177"/>
            <a:gd name="connsiteX100" fmla="*/ 1119187 w 18490102"/>
            <a:gd name="connsiteY100" fmla="*/ 548171 h 1511177"/>
            <a:gd name="connsiteX101" fmla="*/ 825500 w 18490102"/>
            <a:gd name="connsiteY101" fmla="*/ 516421 h 1511177"/>
            <a:gd name="connsiteX102" fmla="*/ 642937 w 18490102"/>
            <a:gd name="connsiteY102" fmla="*/ 405296 h 1511177"/>
            <a:gd name="connsiteX103" fmla="*/ 531812 w 18490102"/>
            <a:gd name="connsiteY103" fmla="*/ 103671 h 1511177"/>
            <a:gd name="connsiteX104" fmla="*/ 365125 w 18490102"/>
            <a:gd name="connsiteY104" fmla="*/ 492609 h 1511177"/>
            <a:gd name="connsiteX105" fmla="*/ 238125 w 18490102"/>
            <a:gd name="connsiteY105" fmla="*/ 103671 h 1511177"/>
            <a:gd name="connsiteX106" fmla="*/ 150812 w 18490102"/>
            <a:gd name="connsiteY106" fmla="*/ 159234 h 1511177"/>
            <a:gd name="connsiteX107" fmla="*/ 0 w 18490102"/>
            <a:gd name="connsiteY107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89117 w 18490102"/>
            <a:gd name="connsiteY48" fmla="*/ 761994 h 1511177"/>
            <a:gd name="connsiteX49" fmla="*/ 14307533 w 18490102"/>
            <a:gd name="connsiteY49" fmla="*/ 965129 h 1511177"/>
            <a:gd name="connsiteX50" fmla="*/ 14542905 w 18490102"/>
            <a:gd name="connsiteY50" fmla="*/ 1210483 h 1511177"/>
            <a:gd name="connsiteX51" fmla="*/ 15438193 w 18490102"/>
            <a:gd name="connsiteY51" fmla="*/ 1092598 h 1511177"/>
            <a:gd name="connsiteX52" fmla="*/ 16341824 w 18490102"/>
            <a:gd name="connsiteY52" fmla="*/ 917274 h 1511177"/>
            <a:gd name="connsiteX53" fmla="*/ 17355538 w 18490102"/>
            <a:gd name="connsiteY53" fmla="*/ 749863 h 1511177"/>
            <a:gd name="connsiteX54" fmla="*/ 18282650 w 18490102"/>
            <a:gd name="connsiteY54" fmla="*/ 1228575 h 1511177"/>
            <a:gd name="connsiteX55" fmla="*/ 18467548 w 18490102"/>
            <a:gd name="connsiteY55" fmla="*/ 867844 h 1511177"/>
            <a:gd name="connsiteX56" fmla="*/ 17416059 w 18490102"/>
            <a:gd name="connsiteY56" fmla="*/ 596412 h 1511177"/>
            <a:gd name="connsiteX57" fmla="*/ 16184995 w 18490102"/>
            <a:gd name="connsiteY57" fmla="*/ 709623 h 1511177"/>
            <a:gd name="connsiteX58" fmla="*/ 15399026 w 18490102"/>
            <a:gd name="connsiteY58" fmla="*/ 633691 h 1511177"/>
            <a:gd name="connsiteX59" fmla="*/ 14331627 w 18490102"/>
            <a:gd name="connsiteY59" fmla="*/ 477928 h 1511177"/>
            <a:gd name="connsiteX60" fmla="*/ 13783810 w 18490102"/>
            <a:gd name="connsiteY60" fmla="*/ 623512 h 1511177"/>
            <a:gd name="connsiteX61" fmla="*/ 12258313 w 18490102"/>
            <a:gd name="connsiteY61" fmla="*/ 539093 h 1511177"/>
            <a:gd name="connsiteX62" fmla="*/ 11461271 w 18490102"/>
            <a:gd name="connsiteY62" fmla="*/ 549489 h 1511177"/>
            <a:gd name="connsiteX63" fmla="*/ 10372848 w 18490102"/>
            <a:gd name="connsiteY63" fmla="*/ 637347 h 1511177"/>
            <a:gd name="connsiteX64" fmla="*/ 9677031 w 18490102"/>
            <a:gd name="connsiteY64" fmla="*/ 788613 h 1511177"/>
            <a:gd name="connsiteX65" fmla="*/ 9287569 w 18490102"/>
            <a:gd name="connsiteY65" fmla="*/ 1402216 h 1511177"/>
            <a:gd name="connsiteX66" fmla="*/ 8577385 w 18490102"/>
            <a:gd name="connsiteY66" fmla="*/ 932989 h 1511177"/>
            <a:gd name="connsiteX67" fmla="*/ 8143875 w 18490102"/>
            <a:gd name="connsiteY67" fmla="*/ 937109 h 1511177"/>
            <a:gd name="connsiteX68" fmla="*/ 7800265 w 18490102"/>
            <a:gd name="connsiteY68" fmla="*/ 859213 h 1511177"/>
            <a:gd name="connsiteX69" fmla="*/ 7544611 w 18490102"/>
            <a:gd name="connsiteY69" fmla="*/ 537488 h 1511177"/>
            <a:gd name="connsiteX70" fmla="*/ 7246966 w 18490102"/>
            <a:gd name="connsiteY70" fmla="*/ 146087 h 1511177"/>
            <a:gd name="connsiteX71" fmla="*/ 7024687 w 18490102"/>
            <a:gd name="connsiteY71" fmla="*/ 571984 h 1511177"/>
            <a:gd name="connsiteX72" fmla="*/ 6802451 w 18490102"/>
            <a:gd name="connsiteY72" fmla="*/ 317984 h 1511177"/>
            <a:gd name="connsiteX73" fmla="*/ 6699250 w 18490102"/>
            <a:gd name="connsiteY73" fmla="*/ 564046 h 1511177"/>
            <a:gd name="connsiteX74" fmla="*/ 6564312 w 18490102"/>
            <a:gd name="connsiteY74" fmla="*/ 627546 h 1511177"/>
            <a:gd name="connsiteX75" fmla="*/ 6246866 w 18490102"/>
            <a:gd name="connsiteY75" fmla="*/ 183055 h 1511177"/>
            <a:gd name="connsiteX76" fmla="*/ 6151562 w 18490102"/>
            <a:gd name="connsiteY76" fmla="*/ 532296 h 1511177"/>
            <a:gd name="connsiteX77" fmla="*/ 5984875 w 18490102"/>
            <a:gd name="connsiteY77" fmla="*/ 659296 h 1511177"/>
            <a:gd name="connsiteX78" fmla="*/ 5818187 w 18490102"/>
            <a:gd name="connsiteY78" fmla="*/ 587859 h 1511177"/>
            <a:gd name="connsiteX79" fmla="*/ 5429250 w 18490102"/>
            <a:gd name="connsiteY79" fmla="*/ 651359 h 1511177"/>
            <a:gd name="connsiteX80" fmla="*/ 5310187 w 18490102"/>
            <a:gd name="connsiteY80" fmla="*/ 167171 h 1511177"/>
            <a:gd name="connsiteX81" fmla="*/ 5230812 w 18490102"/>
            <a:gd name="connsiteY81" fmla="*/ 564046 h 1511177"/>
            <a:gd name="connsiteX82" fmla="*/ 5080000 w 18490102"/>
            <a:gd name="connsiteY82" fmla="*/ 730734 h 1511177"/>
            <a:gd name="connsiteX83" fmla="*/ 4913312 w 18490102"/>
            <a:gd name="connsiteY83" fmla="*/ 524359 h 1511177"/>
            <a:gd name="connsiteX84" fmla="*/ 4683125 w 18490102"/>
            <a:gd name="connsiteY84" fmla="*/ 135421 h 1511177"/>
            <a:gd name="connsiteX85" fmla="*/ 4532312 w 18490102"/>
            <a:gd name="connsiteY85" fmla="*/ 421171 h 1511177"/>
            <a:gd name="connsiteX86" fmla="*/ 4357687 w 18490102"/>
            <a:gd name="connsiteY86" fmla="*/ 532296 h 1511177"/>
            <a:gd name="connsiteX87" fmla="*/ 4151312 w 18490102"/>
            <a:gd name="connsiteY87" fmla="*/ 429109 h 1511177"/>
            <a:gd name="connsiteX88" fmla="*/ 3873525 w 18490102"/>
            <a:gd name="connsiteY88" fmla="*/ 651358 h 1511177"/>
            <a:gd name="connsiteX89" fmla="*/ 3667359 w 18490102"/>
            <a:gd name="connsiteY89" fmla="*/ 667375 h 1511177"/>
            <a:gd name="connsiteX90" fmla="*/ 3278169 w 18490102"/>
            <a:gd name="connsiteY90" fmla="*/ 254484 h 1511177"/>
            <a:gd name="connsiteX91" fmla="*/ 3095625 w 18490102"/>
            <a:gd name="connsiteY91" fmla="*/ 691074 h 1511177"/>
            <a:gd name="connsiteX92" fmla="*/ 2905125 w 18490102"/>
            <a:gd name="connsiteY92" fmla="*/ 270359 h 1511177"/>
            <a:gd name="connsiteX93" fmla="*/ 2698731 w 18490102"/>
            <a:gd name="connsiteY93" fmla="*/ 214738 h 1511177"/>
            <a:gd name="connsiteX94" fmla="*/ 2532062 w 18490102"/>
            <a:gd name="connsiteY94" fmla="*/ 619609 h 1511177"/>
            <a:gd name="connsiteX95" fmla="*/ 2325687 w 18490102"/>
            <a:gd name="connsiteY95" fmla="*/ 516421 h 1511177"/>
            <a:gd name="connsiteX96" fmla="*/ 2159000 w 18490102"/>
            <a:gd name="connsiteY96" fmla="*/ 532296 h 1511177"/>
            <a:gd name="connsiteX97" fmla="*/ 1976437 w 18490102"/>
            <a:gd name="connsiteY97" fmla="*/ 452921 h 1511177"/>
            <a:gd name="connsiteX98" fmla="*/ 1682732 w 18490102"/>
            <a:gd name="connsiteY98" fmla="*/ 327 h 1511177"/>
            <a:gd name="connsiteX99" fmla="*/ 1381161 w 18490102"/>
            <a:gd name="connsiteY99" fmla="*/ 397242 h 1511177"/>
            <a:gd name="connsiteX100" fmla="*/ 1119187 w 18490102"/>
            <a:gd name="connsiteY100" fmla="*/ 548171 h 1511177"/>
            <a:gd name="connsiteX101" fmla="*/ 825500 w 18490102"/>
            <a:gd name="connsiteY101" fmla="*/ 516421 h 1511177"/>
            <a:gd name="connsiteX102" fmla="*/ 642937 w 18490102"/>
            <a:gd name="connsiteY102" fmla="*/ 405296 h 1511177"/>
            <a:gd name="connsiteX103" fmla="*/ 531812 w 18490102"/>
            <a:gd name="connsiteY103" fmla="*/ 103671 h 1511177"/>
            <a:gd name="connsiteX104" fmla="*/ 365125 w 18490102"/>
            <a:gd name="connsiteY104" fmla="*/ 492609 h 1511177"/>
            <a:gd name="connsiteX105" fmla="*/ 238125 w 18490102"/>
            <a:gd name="connsiteY105" fmla="*/ 103671 h 1511177"/>
            <a:gd name="connsiteX106" fmla="*/ 150812 w 18490102"/>
            <a:gd name="connsiteY106" fmla="*/ 159234 h 1511177"/>
            <a:gd name="connsiteX107" fmla="*/ 0 w 18490102"/>
            <a:gd name="connsiteY107" fmla="*/ 71921 h 1511177"/>
            <a:gd name="connsiteX0" fmla="*/ 0 w 18490102"/>
            <a:gd name="connsiteY0" fmla="*/ 71921 h 1511177"/>
            <a:gd name="connsiteX1" fmla="*/ 7937 w 18490102"/>
            <a:gd name="connsiteY1" fmla="*/ 1246671 h 1511177"/>
            <a:gd name="connsiteX2" fmla="*/ 87312 w 18490102"/>
            <a:gd name="connsiteY2" fmla="*/ 1151421 h 1511177"/>
            <a:gd name="connsiteX3" fmla="*/ 158750 w 18490102"/>
            <a:gd name="connsiteY3" fmla="*/ 1095859 h 1511177"/>
            <a:gd name="connsiteX4" fmla="*/ 222250 w 18490102"/>
            <a:gd name="connsiteY4" fmla="*/ 1183171 h 1511177"/>
            <a:gd name="connsiteX5" fmla="*/ 373062 w 18490102"/>
            <a:gd name="connsiteY5" fmla="*/ 1151421 h 1511177"/>
            <a:gd name="connsiteX6" fmla="*/ 603250 w 18490102"/>
            <a:gd name="connsiteY6" fmla="*/ 960921 h 1511177"/>
            <a:gd name="connsiteX7" fmla="*/ 976312 w 18490102"/>
            <a:gd name="connsiteY7" fmla="*/ 1016484 h 1511177"/>
            <a:gd name="connsiteX8" fmla="*/ 1341437 w 18490102"/>
            <a:gd name="connsiteY8" fmla="*/ 1167296 h 1511177"/>
            <a:gd name="connsiteX9" fmla="*/ 1674812 w 18490102"/>
            <a:gd name="connsiteY9" fmla="*/ 1302234 h 1511177"/>
            <a:gd name="connsiteX10" fmla="*/ 2198687 w 18490102"/>
            <a:gd name="connsiteY10" fmla="*/ 1262546 h 1511177"/>
            <a:gd name="connsiteX11" fmla="*/ 2619375 w 18490102"/>
            <a:gd name="connsiteY11" fmla="*/ 921234 h 1511177"/>
            <a:gd name="connsiteX12" fmla="*/ 2730500 w 18490102"/>
            <a:gd name="connsiteY12" fmla="*/ 857734 h 1511177"/>
            <a:gd name="connsiteX13" fmla="*/ 2944812 w 18490102"/>
            <a:gd name="connsiteY13" fmla="*/ 937109 h 1511177"/>
            <a:gd name="connsiteX14" fmla="*/ 3151187 w 18490102"/>
            <a:gd name="connsiteY14" fmla="*/ 1199046 h 1511177"/>
            <a:gd name="connsiteX15" fmla="*/ 3333750 w 18490102"/>
            <a:gd name="connsiteY15" fmla="*/ 706921 h 1511177"/>
            <a:gd name="connsiteX16" fmla="*/ 3476625 w 18490102"/>
            <a:gd name="connsiteY16" fmla="*/ 738671 h 1511177"/>
            <a:gd name="connsiteX17" fmla="*/ 3770312 w 18490102"/>
            <a:gd name="connsiteY17" fmla="*/ 1087921 h 1511177"/>
            <a:gd name="connsiteX18" fmla="*/ 3929050 w 18490102"/>
            <a:gd name="connsiteY18" fmla="*/ 1341921 h 1511177"/>
            <a:gd name="connsiteX19" fmla="*/ 4175125 w 18490102"/>
            <a:gd name="connsiteY19" fmla="*/ 873609 h 1511177"/>
            <a:gd name="connsiteX20" fmla="*/ 4325937 w 18490102"/>
            <a:gd name="connsiteY20" fmla="*/ 1048234 h 1511177"/>
            <a:gd name="connsiteX21" fmla="*/ 4397347 w 18490102"/>
            <a:gd name="connsiteY21" fmla="*/ 1326046 h 1511177"/>
            <a:gd name="connsiteX22" fmla="*/ 4548134 w 18490102"/>
            <a:gd name="connsiteY22" fmla="*/ 1175250 h 1511177"/>
            <a:gd name="connsiteX23" fmla="*/ 4683125 w 18490102"/>
            <a:gd name="connsiteY23" fmla="*/ 1214921 h 1511177"/>
            <a:gd name="connsiteX24" fmla="*/ 4802187 w 18490102"/>
            <a:gd name="connsiteY24" fmla="*/ 865671 h 1511177"/>
            <a:gd name="connsiteX25" fmla="*/ 4929187 w 18490102"/>
            <a:gd name="connsiteY25" fmla="*/ 1008546 h 1511177"/>
            <a:gd name="connsiteX26" fmla="*/ 5143537 w 18490102"/>
            <a:gd name="connsiteY26" fmla="*/ 802230 h 1511177"/>
            <a:gd name="connsiteX27" fmla="*/ 5278446 w 18490102"/>
            <a:gd name="connsiteY27" fmla="*/ 913335 h 1511177"/>
            <a:gd name="connsiteX28" fmla="*/ 5770562 w 18490102"/>
            <a:gd name="connsiteY28" fmla="*/ 691046 h 1511177"/>
            <a:gd name="connsiteX29" fmla="*/ 6064281 w 18490102"/>
            <a:gd name="connsiteY29" fmla="*/ 1048242 h 1511177"/>
            <a:gd name="connsiteX30" fmla="*/ 6350000 w 18490102"/>
            <a:gd name="connsiteY30" fmla="*/ 667234 h 1511177"/>
            <a:gd name="connsiteX31" fmla="*/ 6524625 w 18490102"/>
            <a:gd name="connsiteY31" fmla="*/ 810109 h 1511177"/>
            <a:gd name="connsiteX32" fmla="*/ 6651625 w 18490102"/>
            <a:gd name="connsiteY32" fmla="*/ 1135546 h 1511177"/>
            <a:gd name="connsiteX33" fmla="*/ 7016750 w 18490102"/>
            <a:gd name="connsiteY33" fmla="*/ 778359 h 1511177"/>
            <a:gd name="connsiteX34" fmla="*/ 7144513 w 18490102"/>
            <a:gd name="connsiteY34" fmla="*/ 701686 h 1511177"/>
            <a:gd name="connsiteX35" fmla="*/ 7322039 w 18490102"/>
            <a:gd name="connsiteY35" fmla="*/ 828516 h 1511177"/>
            <a:gd name="connsiteX36" fmla="*/ 7897284 w 18490102"/>
            <a:gd name="connsiteY36" fmla="*/ 1420554 h 1511177"/>
            <a:gd name="connsiteX37" fmla="*/ 8413874 w 18490102"/>
            <a:gd name="connsiteY37" fmla="*/ 1046416 h 1511177"/>
            <a:gd name="connsiteX38" fmla="*/ 8949480 w 18490102"/>
            <a:gd name="connsiteY38" fmla="*/ 1476565 h 1511177"/>
            <a:gd name="connsiteX39" fmla="*/ 9562848 w 18490102"/>
            <a:gd name="connsiteY39" fmla="*/ 1479662 h 1511177"/>
            <a:gd name="connsiteX40" fmla="*/ 9914590 w 18490102"/>
            <a:gd name="connsiteY40" fmla="*/ 1134898 h 1511177"/>
            <a:gd name="connsiteX41" fmla="*/ 10119362 w 18490102"/>
            <a:gd name="connsiteY41" fmla="*/ 789325 h 1511177"/>
            <a:gd name="connsiteX42" fmla="*/ 11142981 w 18490102"/>
            <a:gd name="connsiteY42" fmla="*/ 687328 h 1511177"/>
            <a:gd name="connsiteX43" fmla="*/ 11742626 w 18490102"/>
            <a:gd name="connsiteY43" fmla="*/ 719645 h 1511177"/>
            <a:gd name="connsiteX44" fmla="*/ 12045872 w 18490102"/>
            <a:gd name="connsiteY44" fmla="*/ 1134853 h 1511177"/>
            <a:gd name="connsiteX45" fmla="*/ 12539721 w 18490102"/>
            <a:gd name="connsiteY45" fmla="*/ 744666 h 1511177"/>
            <a:gd name="connsiteX46" fmla="*/ 12757968 w 18490102"/>
            <a:gd name="connsiteY46" fmla="*/ 720700 h 1511177"/>
            <a:gd name="connsiteX47" fmla="*/ 13228443 w 18490102"/>
            <a:gd name="connsiteY47" fmla="*/ 1295272 h 1511177"/>
            <a:gd name="connsiteX48" fmla="*/ 13889117 w 18490102"/>
            <a:gd name="connsiteY48" fmla="*/ 761994 h 1511177"/>
            <a:gd name="connsiteX49" fmla="*/ 14307533 w 18490102"/>
            <a:gd name="connsiteY49" fmla="*/ 965129 h 1511177"/>
            <a:gd name="connsiteX50" fmla="*/ 14542905 w 18490102"/>
            <a:gd name="connsiteY50" fmla="*/ 1210483 h 1511177"/>
            <a:gd name="connsiteX51" fmla="*/ 15438193 w 18490102"/>
            <a:gd name="connsiteY51" fmla="*/ 1092598 h 1511177"/>
            <a:gd name="connsiteX52" fmla="*/ 16254666 w 18490102"/>
            <a:gd name="connsiteY52" fmla="*/ 906607 h 1511177"/>
            <a:gd name="connsiteX53" fmla="*/ 17355538 w 18490102"/>
            <a:gd name="connsiteY53" fmla="*/ 749863 h 1511177"/>
            <a:gd name="connsiteX54" fmla="*/ 18282650 w 18490102"/>
            <a:gd name="connsiteY54" fmla="*/ 1228575 h 1511177"/>
            <a:gd name="connsiteX55" fmla="*/ 18467548 w 18490102"/>
            <a:gd name="connsiteY55" fmla="*/ 867844 h 1511177"/>
            <a:gd name="connsiteX56" fmla="*/ 17416059 w 18490102"/>
            <a:gd name="connsiteY56" fmla="*/ 596412 h 1511177"/>
            <a:gd name="connsiteX57" fmla="*/ 16184995 w 18490102"/>
            <a:gd name="connsiteY57" fmla="*/ 709623 h 1511177"/>
            <a:gd name="connsiteX58" fmla="*/ 15399026 w 18490102"/>
            <a:gd name="connsiteY58" fmla="*/ 633691 h 1511177"/>
            <a:gd name="connsiteX59" fmla="*/ 14331627 w 18490102"/>
            <a:gd name="connsiteY59" fmla="*/ 477928 h 1511177"/>
            <a:gd name="connsiteX60" fmla="*/ 13783810 w 18490102"/>
            <a:gd name="connsiteY60" fmla="*/ 623512 h 1511177"/>
            <a:gd name="connsiteX61" fmla="*/ 12258313 w 18490102"/>
            <a:gd name="connsiteY61" fmla="*/ 539093 h 1511177"/>
            <a:gd name="connsiteX62" fmla="*/ 11461271 w 18490102"/>
            <a:gd name="connsiteY62" fmla="*/ 549489 h 1511177"/>
            <a:gd name="connsiteX63" fmla="*/ 10372848 w 18490102"/>
            <a:gd name="connsiteY63" fmla="*/ 637347 h 1511177"/>
            <a:gd name="connsiteX64" fmla="*/ 9677031 w 18490102"/>
            <a:gd name="connsiteY64" fmla="*/ 788613 h 1511177"/>
            <a:gd name="connsiteX65" fmla="*/ 9287569 w 18490102"/>
            <a:gd name="connsiteY65" fmla="*/ 1402216 h 1511177"/>
            <a:gd name="connsiteX66" fmla="*/ 8577385 w 18490102"/>
            <a:gd name="connsiteY66" fmla="*/ 932989 h 1511177"/>
            <a:gd name="connsiteX67" fmla="*/ 8143875 w 18490102"/>
            <a:gd name="connsiteY67" fmla="*/ 937109 h 1511177"/>
            <a:gd name="connsiteX68" fmla="*/ 7800265 w 18490102"/>
            <a:gd name="connsiteY68" fmla="*/ 859213 h 1511177"/>
            <a:gd name="connsiteX69" fmla="*/ 7544611 w 18490102"/>
            <a:gd name="connsiteY69" fmla="*/ 537488 h 1511177"/>
            <a:gd name="connsiteX70" fmla="*/ 7246966 w 18490102"/>
            <a:gd name="connsiteY70" fmla="*/ 146087 h 1511177"/>
            <a:gd name="connsiteX71" fmla="*/ 7024687 w 18490102"/>
            <a:gd name="connsiteY71" fmla="*/ 571984 h 1511177"/>
            <a:gd name="connsiteX72" fmla="*/ 6802451 w 18490102"/>
            <a:gd name="connsiteY72" fmla="*/ 317984 h 1511177"/>
            <a:gd name="connsiteX73" fmla="*/ 6699250 w 18490102"/>
            <a:gd name="connsiteY73" fmla="*/ 564046 h 1511177"/>
            <a:gd name="connsiteX74" fmla="*/ 6564312 w 18490102"/>
            <a:gd name="connsiteY74" fmla="*/ 627546 h 1511177"/>
            <a:gd name="connsiteX75" fmla="*/ 6246866 w 18490102"/>
            <a:gd name="connsiteY75" fmla="*/ 183055 h 1511177"/>
            <a:gd name="connsiteX76" fmla="*/ 6151562 w 18490102"/>
            <a:gd name="connsiteY76" fmla="*/ 532296 h 1511177"/>
            <a:gd name="connsiteX77" fmla="*/ 5984875 w 18490102"/>
            <a:gd name="connsiteY77" fmla="*/ 659296 h 1511177"/>
            <a:gd name="connsiteX78" fmla="*/ 5818187 w 18490102"/>
            <a:gd name="connsiteY78" fmla="*/ 587859 h 1511177"/>
            <a:gd name="connsiteX79" fmla="*/ 5429250 w 18490102"/>
            <a:gd name="connsiteY79" fmla="*/ 651359 h 1511177"/>
            <a:gd name="connsiteX80" fmla="*/ 5310187 w 18490102"/>
            <a:gd name="connsiteY80" fmla="*/ 167171 h 1511177"/>
            <a:gd name="connsiteX81" fmla="*/ 5230812 w 18490102"/>
            <a:gd name="connsiteY81" fmla="*/ 564046 h 1511177"/>
            <a:gd name="connsiteX82" fmla="*/ 5080000 w 18490102"/>
            <a:gd name="connsiteY82" fmla="*/ 730734 h 1511177"/>
            <a:gd name="connsiteX83" fmla="*/ 4913312 w 18490102"/>
            <a:gd name="connsiteY83" fmla="*/ 524359 h 1511177"/>
            <a:gd name="connsiteX84" fmla="*/ 4683125 w 18490102"/>
            <a:gd name="connsiteY84" fmla="*/ 135421 h 1511177"/>
            <a:gd name="connsiteX85" fmla="*/ 4532312 w 18490102"/>
            <a:gd name="connsiteY85" fmla="*/ 421171 h 1511177"/>
            <a:gd name="connsiteX86" fmla="*/ 4357687 w 18490102"/>
            <a:gd name="connsiteY86" fmla="*/ 532296 h 1511177"/>
            <a:gd name="connsiteX87" fmla="*/ 4151312 w 18490102"/>
            <a:gd name="connsiteY87" fmla="*/ 429109 h 1511177"/>
            <a:gd name="connsiteX88" fmla="*/ 3873525 w 18490102"/>
            <a:gd name="connsiteY88" fmla="*/ 651358 h 1511177"/>
            <a:gd name="connsiteX89" fmla="*/ 3667359 w 18490102"/>
            <a:gd name="connsiteY89" fmla="*/ 667375 h 1511177"/>
            <a:gd name="connsiteX90" fmla="*/ 3278169 w 18490102"/>
            <a:gd name="connsiteY90" fmla="*/ 254484 h 1511177"/>
            <a:gd name="connsiteX91" fmla="*/ 3095625 w 18490102"/>
            <a:gd name="connsiteY91" fmla="*/ 691074 h 1511177"/>
            <a:gd name="connsiteX92" fmla="*/ 2905125 w 18490102"/>
            <a:gd name="connsiteY92" fmla="*/ 270359 h 1511177"/>
            <a:gd name="connsiteX93" fmla="*/ 2698731 w 18490102"/>
            <a:gd name="connsiteY93" fmla="*/ 214738 h 1511177"/>
            <a:gd name="connsiteX94" fmla="*/ 2532062 w 18490102"/>
            <a:gd name="connsiteY94" fmla="*/ 619609 h 1511177"/>
            <a:gd name="connsiteX95" fmla="*/ 2325687 w 18490102"/>
            <a:gd name="connsiteY95" fmla="*/ 516421 h 1511177"/>
            <a:gd name="connsiteX96" fmla="*/ 2159000 w 18490102"/>
            <a:gd name="connsiteY96" fmla="*/ 532296 h 1511177"/>
            <a:gd name="connsiteX97" fmla="*/ 1976437 w 18490102"/>
            <a:gd name="connsiteY97" fmla="*/ 452921 h 1511177"/>
            <a:gd name="connsiteX98" fmla="*/ 1682732 w 18490102"/>
            <a:gd name="connsiteY98" fmla="*/ 327 h 1511177"/>
            <a:gd name="connsiteX99" fmla="*/ 1381161 w 18490102"/>
            <a:gd name="connsiteY99" fmla="*/ 397242 h 1511177"/>
            <a:gd name="connsiteX100" fmla="*/ 1119187 w 18490102"/>
            <a:gd name="connsiteY100" fmla="*/ 548171 h 1511177"/>
            <a:gd name="connsiteX101" fmla="*/ 825500 w 18490102"/>
            <a:gd name="connsiteY101" fmla="*/ 516421 h 1511177"/>
            <a:gd name="connsiteX102" fmla="*/ 642937 w 18490102"/>
            <a:gd name="connsiteY102" fmla="*/ 405296 h 1511177"/>
            <a:gd name="connsiteX103" fmla="*/ 531812 w 18490102"/>
            <a:gd name="connsiteY103" fmla="*/ 103671 h 1511177"/>
            <a:gd name="connsiteX104" fmla="*/ 365125 w 18490102"/>
            <a:gd name="connsiteY104" fmla="*/ 492609 h 1511177"/>
            <a:gd name="connsiteX105" fmla="*/ 238125 w 18490102"/>
            <a:gd name="connsiteY105" fmla="*/ 103671 h 1511177"/>
            <a:gd name="connsiteX106" fmla="*/ 150812 w 18490102"/>
            <a:gd name="connsiteY106" fmla="*/ 159234 h 1511177"/>
            <a:gd name="connsiteX107" fmla="*/ 0 w 18490102"/>
            <a:gd name="connsiteY107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820511 w 18485052"/>
            <a:gd name="connsiteY54" fmla="*/ 963803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331627 w 18485052"/>
            <a:gd name="connsiteY60" fmla="*/ 477928 h 1511177"/>
            <a:gd name="connsiteX61" fmla="*/ 13783810 w 18485052"/>
            <a:gd name="connsiteY61" fmla="*/ 623512 h 1511177"/>
            <a:gd name="connsiteX62" fmla="*/ 12258313 w 18485052"/>
            <a:gd name="connsiteY62" fmla="*/ 539093 h 1511177"/>
            <a:gd name="connsiteX63" fmla="*/ 11461271 w 18485052"/>
            <a:gd name="connsiteY63" fmla="*/ 549489 h 1511177"/>
            <a:gd name="connsiteX64" fmla="*/ 10372848 w 18485052"/>
            <a:gd name="connsiteY64" fmla="*/ 637347 h 1511177"/>
            <a:gd name="connsiteX65" fmla="*/ 9677031 w 18485052"/>
            <a:gd name="connsiteY65" fmla="*/ 788613 h 1511177"/>
            <a:gd name="connsiteX66" fmla="*/ 9287569 w 18485052"/>
            <a:gd name="connsiteY66" fmla="*/ 1402216 h 1511177"/>
            <a:gd name="connsiteX67" fmla="*/ 8577385 w 18485052"/>
            <a:gd name="connsiteY67" fmla="*/ 932989 h 1511177"/>
            <a:gd name="connsiteX68" fmla="*/ 8143875 w 18485052"/>
            <a:gd name="connsiteY68" fmla="*/ 937109 h 1511177"/>
            <a:gd name="connsiteX69" fmla="*/ 7800265 w 18485052"/>
            <a:gd name="connsiteY69" fmla="*/ 859213 h 1511177"/>
            <a:gd name="connsiteX70" fmla="*/ 7544611 w 18485052"/>
            <a:gd name="connsiteY70" fmla="*/ 537488 h 1511177"/>
            <a:gd name="connsiteX71" fmla="*/ 7246966 w 18485052"/>
            <a:gd name="connsiteY71" fmla="*/ 146087 h 1511177"/>
            <a:gd name="connsiteX72" fmla="*/ 7024687 w 18485052"/>
            <a:gd name="connsiteY72" fmla="*/ 571984 h 1511177"/>
            <a:gd name="connsiteX73" fmla="*/ 6802451 w 18485052"/>
            <a:gd name="connsiteY73" fmla="*/ 317984 h 1511177"/>
            <a:gd name="connsiteX74" fmla="*/ 6699250 w 18485052"/>
            <a:gd name="connsiteY74" fmla="*/ 564046 h 1511177"/>
            <a:gd name="connsiteX75" fmla="*/ 6564312 w 18485052"/>
            <a:gd name="connsiteY75" fmla="*/ 627546 h 1511177"/>
            <a:gd name="connsiteX76" fmla="*/ 6246866 w 18485052"/>
            <a:gd name="connsiteY76" fmla="*/ 183055 h 1511177"/>
            <a:gd name="connsiteX77" fmla="*/ 6151562 w 18485052"/>
            <a:gd name="connsiteY77" fmla="*/ 532296 h 1511177"/>
            <a:gd name="connsiteX78" fmla="*/ 5984875 w 18485052"/>
            <a:gd name="connsiteY78" fmla="*/ 659296 h 1511177"/>
            <a:gd name="connsiteX79" fmla="*/ 5818187 w 18485052"/>
            <a:gd name="connsiteY79" fmla="*/ 587859 h 1511177"/>
            <a:gd name="connsiteX80" fmla="*/ 5429250 w 18485052"/>
            <a:gd name="connsiteY80" fmla="*/ 651359 h 1511177"/>
            <a:gd name="connsiteX81" fmla="*/ 5310187 w 18485052"/>
            <a:gd name="connsiteY81" fmla="*/ 167171 h 1511177"/>
            <a:gd name="connsiteX82" fmla="*/ 5230812 w 18485052"/>
            <a:gd name="connsiteY82" fmla="*/ 564046 h 1511177"/>
            <a:gd name="connsiteX83" fmla="*/ 5080000 w 18485052"/>
            <a:gd name="connsiteY83" fmla="*/ 730734 h 1511177"/>
            <a:gd name="connsiteX84" fmla="*/ 4913312 w 18485052"/>
            <a:gd name="connsiteY84" fmla="*/ 524359 h 1511177"/>
            <a:gd name="connsiteX85" fmla="*/ 4683125 w 18485052"/>
            <a:gd name="connsiteY85" fmla="*/ 135421 h 1511177"/>
            <a:gd name="connsiteX86" fmla="*/ 4532312 w 18485052"/>
            <a:gd name="connsiteY86" fmla="*/ 421171 h 1511177"/>
            <a:gd name="connsiteX87" fmla="*/ 4357687 w 18485052"/>
            <a:gd name="connsiteY87" fmla="*/ 532296 h 1511177"/>
            <a:gd name="connsiteX88" fmla="*/ 4151312 w 18485052"/>
            <a:gd name="connsiteY88" fmla="*/ 429109 h 1511177"/>
            <a:gd name="connsiteX89" fmla="*/ 3873525 w 18485052"/>
            <a:gd name="connsiteY89" fmla="*/ 651358 h 1511177"/>
            <a:gd name="connsiteX90" fmla="*/ 3667359 w 18485052"/>
            <a:gd name="connsiteY90" fmla="*/ 667375 h 1511177"/>
            <a:gd name="connsiteX91" fmla="*/ 3278169 w 18485052"/>
            <a:gd name="connsiteY91" fmla="*/ 254484 h 1511177"/>
            <a:gd name="connsiteX92" fmla="*/ 3095625 w 18485052"/>
            <a:gd name="connsiteY92" fmla="*/ 691074 h 1511177"/>
            <a:gd name="connsiteX93" fmla="*/ 2905125 w 18485052"/>
            <a:gd name="connsiteY93" fmla="*/ 270359 h 1511177"/>
            <a:gd name="connsiteX94" fmla="*/ 2698731 w 18485052"/>
            <a:gd name="connsiteY94" fmla="*/ 214738 h 1511177"/>
            <a:gd name="connsiteX95" fmla="*/ 2532062 w 18485052"/>
            <a:gd name="connsiteY95" fmla="*/ 619609 h 1511177"/>
            <a:gd name="connsiteX96" fmla="*/ 2325687 w 18485052"/>
            <a:gd name="connsiteY96" fmla="*/ 516421 h 1511177"/>
            <a:gd name="connsiteX97" fmla="*/ 2159000 w 18485052"/>
            <a:gd name="connsiteY97" fmla="*/ 532296 h 1511177"/>
            <a:gd name="connsiteX98" fmla="*/ 1976437 w 18485052"/>
            <a:gd name="connsiteY98" fmla="*/ 452921 h 1511177"/>
            <a:gd name="connsiteX99" fmla="*/ 1682732 w 18485052"/>
            <a:gd name="connsiteY99" fmla="*/ 327 h 1511177"/>
            <a:gd name="connsiteX100" fmla="*/ 1381161 w 18485052"/>
            <a:gd name="connsiteY100" fmla="*/ 397242 h 1511177"/>
            <a:gd name="connsiteX101" fmla="*/ 1119187 w 18485052"/>
            <a:gd name="connsiteY101" fmla="*/ 548171 h 1511177"/>
            <a:gd name="connsiteX102" fmla="*/ 825500 w 18485052"/>
            <a:gd name="connsiteY102" fmla="*/ 516421 h 1511177"/>
            <a:gd name="connsiteX103" fmla="*/ 642937 w 18485052"/>
            <a:gd name="connsiteY103" fmla="*/ 405296 h 1511177"/>
            <a:gd name="connsiteX104" fmla="*/ 531812 w 18485052"/>
            <a:gd name="connsiteY104" fmla="*/ 103671 h 1511177"/>
            <a:gd name="connsiteX105" fmla="*/ 365125 w 18485052"/>
            <a:gd name="connsiteY105" fmla="*/ 492609 h 1511177"/>
            <a:gd name="connsiteX106" fmla="*/ 238125 w 18485052"/>
            <a:gd name="connsiteY106" fmla="*/ 103671 h 1511177"/>
            <a:gd name="connsiteX107" fmla="*/ 150812 w 18485052"/>
            <a:gd name="connsiteY107" fmla="*/ 159234 h 1511177"/>
            <a:gd name="connsiteX108" fmla="*/ 0 w 18485052"/>
            <a:gd name="connsiteY108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331627 w 18485052"/>
            <a:gd name="connsiteY60" fmla="*/ 477928 h 1511177"/>
            <a:gd name="connsiteX61" fmla="*/ 13783810 w 18485052"/>
            <a:gd name="connsiteY61" fmla="*/ 623512 h 1511177"/>
            <a:gd name="connsiteX62" fmla="*/ 12258313 w 18485052"/>
            <a:gd name="connsiteY62" fmla="*/ 539093 h 1511177"/>
            <a:gd name="connsiteX63" fmla="*/ 11461271 w 18485052"/>
            <a:gd name="connsiteY63" fmla="*/ 549489 h 1511177"/>
            <a:gd name="connsiteX64" fmla="*/ 10372848 w 18485052"/>
            <a:gd name="connsiteY64" fmla="*/ 637347 h 1511177"/>
            <a:gd name="connsiteX65" fmla="*/ 9677031 w 18485052"/>
            <a:gd name="connsiteY65" fmla="*/ 788613 h 1511177"/>
            <a:gd name="connsiteX66" fmla="*/ 9287569 w 18485052"/>
            <a:gd name="connsiteY66" fmla="*/ 1402216 h 1511177"/>
            <a:gd name="connsiteX67" fmla="*/ 8577385 w 18485052"/>
            <a:gd name="connsiteY67" fmla="*/ 932989 h 1511177"/>
            <a:gd name="connsiteX68" fmla="*/ 8143875 w 18485052"/>
            <a:gd name="connsiteY68" fmla="*/ 937109 h 1511177"/>
            <a:gd name="connsiteX69" fmla="*/ 7800265 w 18485052"/>
            <a:gd name="connsiteY69" fmla="*/ 859213 h 1511177"/>
            <a:gd name="connsiteX70" fmla="*/ 7544611 w 18485052"/>
            <a:gd name="connsiteY70" fmla="*/ 537488 h 1511177"/>
            <a:gd name="connsiteX71" fmla="*/ 7246966 w 18485052"/>
            <a:gd name="connsiteY71" fmla="*/ 146087 h 1511177"/>
            <a:gd name="connsiteX72" fmla="*/ 7024687 w 18485052"/>
            <a:gd name="connsiteY72" fmla="*/ 571984 h 1511177"/>
            <a:gd name="connsiteX73" fmla="*/ 6802451 w 18485052"/>
            <a:gd name="connsiteY73" fmla="*/ 317984 h 1511177"/>
            <a:gd name="connsiteX74" fmla="*/ 6699250 w 18485052"/>
            <a:gd name="connsiteY74" fmla="*/ 564046 h 1511177"/>
            <a:gd name="connsiteX75" fmla="*/ 6564312 w 18485052"/>
            <a:gd name="connsiteY75" fmla="*/ 627546 h 1511177"/>
            <a:gd name="connsiteX76" fmla="*/ 6246866 w 18485052"/>
            <a:gd name="connsiteY76" fmla="*/ 183055 h 1511177"/>
            <a:gd name="connsiteX77" fmla="*/ 6151562 w 18485052"/>
            <a:gd name="connsiteY77" fmla="*/ 532296 h 1511177"/>
            <a:gd name="connsiteX78" fmla="*/ 5984875 w 18485052"/>
            <a:gd name="connsiteY78" fmla="*/ 659296 h 1511177"/>
            <a:gd name="connsiteX79" fmla="*/ 5818187 w 18485052"/>
            <a:gd name="connsiteY79" fmla="*/ 587859 h 1511177"/>
            <a:gd name="connsiteX80" fmla="*/ 5429250 w 18485052"/>
            <a:gd name="connsiteY80" fmla="*/ 651359 h 1511177"/>
            <a:gd name="connsiteX81" fmla="*/ 5310187 w 18485052"/>
            <a:gd name="connsiteY81" fmla="*/ 167171 h 1511177"/>
            <a:gd name="connsiteX82" fmla="*/ 5230812 w 18485052"/>
            <a:gd name="connsiteY82" fmla="*/ 564046 h 1511177"/>
            <a:gd name="connsiteX83" fmla="*/ 5080000 w 18485052"/>
            <a:gd name="connsiteY83" fmla="*/ 730734 h 1511177"/>
            <a:gd name="connsiteX84" fmla="*/ 4913312 w 18485052"/>
            <a:gd name="connsiteY84" fmla="*/ 524359 h 1511177"/>
            <a:gd name="connsiteX85" fmla="*/ 4683125 w 18485052"/>
            <a:gd name="connsiteY85" fmla="*/ 135421 h 1511177"/>
            <a:gd name="connsiteX86" fmla="*/ 4532312 w 18485052"/>
            <a:gd name="connsiteY86" fmla="*/ 421171 h 1511177"/>
            <a:gd name="connsiteX87" fmla="*/ 4357687 w 18485052"/>
            <a:gd name="connsiteY87" fmla="*/ 532296 h 1511177"/>
            <a:gd name="connsiteX88" fmla="*/ 4151312 w 18485052"/>
            <a:gd name="connsiteY88" fmla="*/ 429109 h 1511177"/>
            <a:gd name="connsiteX89" fmla="*/ 3873525 w 18485052"/>
            <a:gd name="connsiteY89" fmla="*/ 651358 h 1511177"/>
            <a:gd name="connsiteX90" fmla="*/ 3667359 w 18485052"/>
            <a:gd name="connsiteY90" fmla="*/ 667375 h 1511177"/>
            <a:gd name="connsiteX91" fmla="*/ 3278169 w 18485052"/>
            <a:gd name="connsiteY91" fmla="*/ 254484 h 1511177"/>
            <a:gd name="connsiteX92" fmla="*/ 3095625 w 18485052"/>
            <a:gd name="connsiteY92" fmla="*/ 691074 h 1511177"/>
            <a:gd name="connsiteX93" fmla="*/ 2905125 w 18485052"/>
            <a:gd name="connsiteY93" fmla="*/ 270359 h 1511177"/>
            <a:gd name="connsiteX94" fmla="*/ 2698731 w 18485052"/>
            <a:gd name="connsiteY94" fmla="*/ 214738 h 1511177"/>
            <a:gd name="connsiteX95" fmla="*/ 2532062 w 18485052"/>
            <a:gd name="connsiteY95" fmla="*/ 619609 h 1511177"/>
            <a:gd name="connsiteX96" fmla="*/ 2325687 w 18485052"/>
            <a:gd name="connsiteY96" fmla="*/ 516421 h 1511177"/>
            <a:gd name="connsiteX97" fmla="*/ 2159000 w 18485052"/>
            <a:gd name="connsiteY97" fmla="*/ 532296 h 1511177"/>
            <a:gd name="connsiteX98" fmla="*/ 1976437 w 18485052"/>
            <a:gd name="connsiteY98" fmla="*/ 452921 h 1511177"/>
            <a:gd name="connsiteX99" fmla="*/ 1682732 w 18485052"/>
            <a:gd name="connsiteY99" fmla="*/ 327 h 1511177"/>
            <a:gd name="connsiteX100" fmla="*/ 1381161 w 18485052"/>
            <a:gd name="connsiteY100" fmla="*/ 397242 h 1511177"/>
            <a:gd name="connsiteX101" fmla="*/ 1119187 w 18485052"/>
            <a:gd name="connsiteY101" fmla="*/ 548171 h 1511177"/>
            <a:gd name="connsiteX102" fmla="*/ 825500 w 18485052"/>
            <a:gd name="connsiteY102" fmla="*/ 516421 h 1511177"/>
            <a:gd name="connsiteX103" fmla="*/ 642937 w 18485052"/>
            <a:gd name="connsiteY103" fmla="*/ 405296 h 1511177"/>
            <a:gd name="connsiteX104" fmla="*/ 531812 w 18485052"/>
            <a:gd name="connsiteY104" fmla="*/ 103671 h 1511177"/>
            <a:gd name="connsiteX105" fmla="*/ 365125 w 18485052"/>
            <a:gd name="connsiteY105" fmla="*/ 492609 h 1511177"/>
            <a:gd name="connsiteX106" fmla="*/ 238125 w 18485052"/>
            <a:gd name="connsiteY106" fmla="*/ 103671 h 1511177"/>
            <a:gd name="connsiteX107" fmla="*/ 150812 w 18485052"/>
            <a:gd name="connsiteY107" fmla="*/ 159234 h 1511177"/>
            <a:gd name="connsiteX108" fmla="*/ 0 w 18485052"/>
            <a:gd name="connsiteY108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885612 w 18485052"/>
            <a:gd name="connsiteY60" fmla="*/ 549885 h 1511177"/>
            <a:gd name="connsiteX61" fmla="*/ 14331627 w 18485052"/>
            <a:gd name="connsiteY61" fmla="*/ 477928 h 1511177"/>
            <a:gd name="connsiteX62" fmla="*/ 13783810 w 18485052"/>
            <a:gd name="connsiteY62" fmla="*/ 623512 h 1511177"/>
            <a:gd name="connsiteX63" fmla="*/ 12258313 w 18485052"/>
            <a:gd name="connsiteY63" fmla="*/ 539093 h 1511177"/>
            <a:gd name="connsiteX64" fmla="*/ 11461271 w 18485052"/>
            <a:gd name="connsiteY64" fmla="*/ 549489 h 1511177"/>
            <a:gd name="connsiteX65" fmla="*/ 10372848 w 18485052"/>
            <a:gd name="connsiteY65" fmla="*/ 637347 h 1511177"/>
            <a:gd name="connsiteX66" fmla="*/ 9677031 w 18485052"/>
            <a:gd name="connsiteY66" fmla="*/ 788613 h 1511177"/>
            <a:gd name="connsiteX67" fmla="*/ 9287569 w 18485052"/>
            <a:gd name="connsiteY67" fmla="*/ 1402216 h 1511177"/>
            <a:gd name="connsiteX68" fmla="*/ 8577385 w 18485052"/>
            <a:gd name="connsiteY68" fmla="*/ 932989 h 1511177"/>
            <a:gd name="connsiteX69" fmla="*/ 8143875 w 18485052"/>
            <a:gd name="connsiteY69" fmla="*/ 937109 h 1511177"/>
            <a:gd name="connsiteX70" fmla="*/ 7800265 w 18485052"/>
            <a:gd name="connsiteY70" fmla="*/ 859213 h 1511177"/>
            <a:gd name="connsiteX71" fmla="*/ 7544611 w 18485052"/>
            <a:gd name="connsiteY71" fmla="*/ 537488 h 1511177"/>
            <a:gd name="connsiteX72" fmla="*/ 7246966 w 18485052"/>
            <a:gd name="connsiteY72" fmla="*/ 146087 h 1511177"/>
            <a:gd name="connsiteX73" fmla="*/ 7024687 w 18485052"/>
            <a:gd name="connsiteY73" fmla="*/ 571984 h 1511177"/>
            <a:gd name="connsiteX74" fmla="*/ 6802451 w 18485052"/>
            <a:gd name="connsiteY74" fmla="*/ 317984 h 1511177"/>
            <a:gd name="connsiteX75" fmla="*/ 6699250 w 18485052"/>
            <a:gd name="connsiteY75" fmla="*/ 564046 h 1511177"/>
            <a:gd name="connsiteX76" fmla="*/ 6564312 w 18485052"/>
            <a:gd name="connsiteY76" fmla="*/ 627546 h 1511177"/>
            <a:gd name="connsiteX77" fmla="*/ 6246866 w 18485052"/>
            <a:gd name="connsiteY77" fmla="*/ 183055 h 1511177"/>
            <a:gd name="connsiteX78" fmla="*/ 6151562 w 18485052"/>
            <a:gd name="connsiteY78" fmla="*/ 532296 h 1511177"/>
            <a:gd name="connsiteX79" fmla="*/ 5984875 w 18485052"/>
            <a:gd name="connsiteY79" fmla="*/ 659296 h 1511177"/>
            <a:gd name="connsiteX80" fmla="*/ 5818187 w 18485052"/>
            <a:gd name="connsiteY80" fmla="*/ 587859 h 1511177"/>
            <a:gd name="connsiteX81" fmla="*/ 5429250 w 18485052"/>
            <a:gd name="connsiteY81" fmla="*/ 651359 h 1511177"/>
            <a:gd name="connsiteX82" fmla="*/ 5310187 w 18485052"/>
            <a:gd name="connsiteY82" fmla="*/ 167171 h 1511177"/>
            <a:gd name="connsiteX83" fmla="*/ 5230812 w 18485052"/>
            <a:gd name="connsiteY83" fmla="*/ 564046 h 1511177"/>
            <a:gd name="connsiteX84" fmla="*/ 5080000 w 18485052"/>
            <a:gd name="connsiteY84" fmla="*/ 730734 h 1511177"/>
            <a:gd name="connsiteX85" fmla="*/ 4913312 w 18485052"/>
            <a:gd name="connsiteY85" fmla="*/ 524359 h 1511177"/>
            <a:gd name="connsiteX86" fmla="*/ 4683125 w 18485052"/>
            <a:gd name="connsiteY86" fmla="*/ 135421 h 1511177"/>
            <a:gd name="connsiteX87" fmla="*/ 4532312 w 18485052"/>
            <a:gd name="connsiteY87" fmla="*/ 421171 h 1511177"/>
            <a:gd name="connsiteX88" fmla="*/ 4357687 w 18485052"/>
            <a:gd name="connsiteY88" fmla="*/ 532296 h 1511177"/>
            <a:gd name="connsiteX89" fmla="*/ 4151312 w 18485052"/>
            <a:gd name="connsiteY89" fmla="*/ 429109 h 1511177"/>
            <a:gd name="connsiteX90" fmla="*/ 3873525 w 18485052"/>
            <a:gd name="connsiteY90" fmla="*/ 651358 h 1511177"/>
            <a:gd name="connsiteX91" fmla="*/ 3667359 w 18485052"/>
            <a:gd name="connsiteY91" fmla="*/ 667375 h 1511177"/>
            <a:gd name="connsiteX92" fmla="*/ 3278169 w 18485052"/>
            <a:gd name="connsiteY92" fmla="*/ 254484 h 1511177"/>
            <a:gd name="connsiteX93" fmla="*/ 3095625 w 18485052"/>
            <a:gd name="connsiteY93" fmla="*/ 691074 h 1511177"/>
            <a:gd name="connsiteX94" fmla="*/ 2905125 w 18485052"/>
            <a:gd name="connsiteY94" fmla="*/ 270359 h 1511177"/>
            <a:gd name="connsiteX95" fmla="*/ 2698731 w 18485052"/>
            <a:gd name="connsiteY95" fmla="*/ 214738 h 1511177"/>
            <a:gd name="connsiteX96" fmla="*/ 2532062 w 18485052"/>
            <a:gd name="connsiteY96" fmla="*/ 619609 h 1511177"/>
            <a:gd name="connsiteX97" fmla="*/ 2325687 w 18485052"/>
            <a:gd name="connsiteY97" fmla="*/ 516421 h 1511177"/>
            <a:gd name="connsiteX98" fmla="*/ 2159000 w 18485052"/>
            <a:gd name="connsiteY98" fmla="*/ 532296 h 1511177"/>
            <a:gd name="connsiteX99" fmla="*/ 1976437 w 18485052"/>
            <a:gd name="connsiteY99" fmla="*/ 452921 h 1511177"/>
            <a:gd name="connsiteX100" fmla="*/ 1682732 w 18485052"/>
            <a:gd name="connsiteY100" fmla="*/ 327 h 1511177"/>
            <a:gd name="connsiteX101" fmla="*/ 1381161 w 18485052"/>
            <a:gd name="connsiteY101" fmla="*/ 397242 h 1511177"/>
            <a:gd name="connsiteX102" fmla="*/ 1119187 w 18485052"/>
            <a:gd name="connsiteY102" fmla="*/ 548171 h 1511177"/>
            <a:gd name="connsiteX103" fmla="*/ 825500 w 18485052"/>
            <a:gd name="connsiteY103" fmla="*/ 516421 h 1511177"/>
            <a:gd name="connsiteX104" fmla="*/ 642937 w 18485052"/>
            <a:gd name="connsiteY104" fmla="*/ 405296 h 1511177"/>
            <a:gd name="connsiteX105" fmla="*/ 531812 w 18485052"/>
            <a:gd name="connsiteY105" fmla="*/ 103671 h 1511177"/>
            <a:gd name="connsiteX106" fmla="*/ 365125 w 18485052"/>
            <a:gd name="connsiteY106" fmla="*/ 492609 h 1511177"/>
            <a:gd name="connsiteX107" fmla="*/ 238125 w 18485052"/>
            <a:gd name="connsiteY107" fmla="*/ 103671 h 1511177"/>
            <a:gd name="connsiteX108" fmla="*/ 150812 w 18485052"/>
            <a:gd name="connsiteY108" fmla="*/ 159234 h 1511177"/>
            <a:gd name="connsiteX109" fmla="*/ 0 w 18485052"/>
            <a:gd name="connsiteY109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863824 w 18485052"/>
            <a:gd name="connsiteY60" fmla="*/ 891236 h 1511177"/>
            <a:gd name="connsiteX61" fmla="*/ 14331627 w 18485052"/>
            <a:gd name="connsiteY61" fmla="*/ 477928 h 1511177"/>
            <a:gd name="connsiteX62" fmla="*/ 13783810 w 18485052"/>
            <a:gd name="connsiteY62" fmla="*/ 623512 h 1511177"/>
            <a:gd name="connsiteX63" fmla="*/ 12258313 w 18485052"/>
            <a:gd name="connsiteY63" fmla="*/ 539093 h 1511177"/>
            <a:gd name="connsiteX64" fmla="*/ 11461271 w 18485052"/>
            <a:gd name="connsiteY64" fmla="*/ 549489 h 1511177"/>
            <a:gd name="connsiteX65" fmla="*/ 10372848 w 18485052"/>
            <a:gd name="connsiteY65" fmla="*/ 637347 h 1511177"/>
            <a:gd name="connsiteX66" fmla="*/ 9677031 w 18485052"/>
            <a:gd name="connsiteY66" fmla="*/ 788613 h 1511177"/>
            <a:gd name="connsiteX67" fmla="*/ 9287569 w 18485052"/>
            <a:gd name="connsiteY67" fmla="*/ 1402216 h 1511177"/>
            <a:gd name="connsiteX68" fmla="*/ 8577385 w 18485052"/>
            <a:gd name="connsiteY68" fmla="*/ 932989 h 1511177"/>
            <a:gd name="connsiteX69" fmla="*/ 8143875 w 18485052"/>
            <a:gd name="connsiteY69" fmla="*/ 937109 h 1511177"/>
            <a:gd name="connsiteX70" fmla="*/ 7800265 w 18485052"/>
            <a:gd name="connsiteY70" fmla="*/ 859213 h 1511177"/>
            <a:gd name="connsiteX71" fmla="*/ 7544611 w 18485052"/>
            <a:gd name="connsiteY71" fmla="*/ 537488 h 1511177"/>
            <a:gd name="connsiteX72" fmla="*/ 7246966 w 18485052"/>
            <a:gd name="connsiteY72" fmla="*/ 146087 h 1511177"/>
            <a:gd name="connsiteX73" fmla="*/ 7024687 w 18485052"/>
            <a:gd name="connsiteY73" fmla="*/ 571984 h 1511177"/>
            <a:gd name="connsiteX74" fmla="*/ 6802451 w 18485052"/>
            <a:gd name="connsiteY74" fmla="*/ 317984 h 1511177"/>
            <a:gd name="connsiteX75" fmla="*/ 6699250 w 18485052"/>
            <a:gd name="connsiteY75" fmla="*/ 564046 h 1511177"/>
            <a:gd name="connsiteX76" fmla="*/ 6564312 w 18485052"/>
            <a:gd name="connsiteY76" fmla="*/ 627546 h 1511177"/>
            <a:gd name="connsiteX77" fmla="*/ 6246866 w 18485052"/>
            <a:gd name="connsiteY77" fmla="*/ 183055 h 1511177"/>
            <a:gd name="connsiteX78" fmla="*/ 6151562 w 18485052"/>
            <a:gd name="connsiteY78" fmla="*/ 532296 h 1511177"/>
            <a:gd name="connsiteX79" fmla="*/ 5984875 w 18485052"/>
            <a:gd name="connsiteY79" fmla="*/ 659296 h 1511177"/>
            <a:gd name="connsiteX80" fmla="*/ 5818187 w 18485052"/>
            <a:gd name="connsiteY80" fmla="*/ 587859 h 1511177"/>
            <a:gd name="connsiteX81" fmla="*/ 5429250 w 18485052"/>
            <a:gd name="connsiteY81" fmla="*/ 651359 h 1511177"/>
            <a:gd name="connsiteX82" fmla="*/ 5310187 w 18485052"/>
            <a:gd name="connsiteY82" fmla="*/ 167171 h 1511177"/>
            <a:gd name="connsiteX83" fmla="*/ 5230812 w 18485052"/>
            <a:gd name="connsiteY83" fmla="*/ 564046 h 1511177"/>
            <a:gd name="connsiteX84" fmla="*/ 5080000 w 18485052"/>
            <a:gd name="connsiteY84" fmla="*/ 730734 h 1511177"/>
            <a:gd name="connsiteX85" fmla="*/ 4913312 w 18485052"/>
            <a:gd name="connsiteY85" fmla="*/ 524359 h 1511177"/>
            <a:gd name="connsiteX86" fmla="*/ 4683125 w 18485052"/>
            <a:gd name="connsiteY86" fmla="*/ 135421 h 1511177"/>
            <a:gd name="connsiteX87" fmla="*/ 4532312 w 18485052"/>
            <a:gd name="connsiteY87" fmla="*/ 421171 h 1511177"/>
            <a:gd name="connsiteX88" fmla="*/ 4357687 w 18485052"/>
            <a:gd name="connsiteY88" fmla="*/ 532296 h 1511177"/>
            <a:gd name="connsiteX89" fmla="*/ 4151312 w 18485052"/>
            <a:gd name="connsiteY89" fmla="*/ 429109 h 1511177"/>
            <a:gd name="connsiteX90" fmla="*/ 3873525 w 18485052"/>
            <a:gd name="connsiteY90" fmla="*/ 651358 h 1511177"/>
            <a:gd name="connsiteX91" fmla="*/ 3667359 w 18485052"/>
            <a:gd name="connsiteY91" fmla="*/ 667375 h 1511177"/>
            <a:gd name="connsiteX92" fmla="*/ 3278169 w 18485052"/>
            <a:gd name="connsiteY92" fmla="*/ 254484 h 1511177"/>
            <a:gd name="connsiteX93" fmla="*/ 3095625 w 18485052"/>
            <a:gd name="connsiteY93" fmla="*/ 691074 h 1511177"/>
            <a:gd name="connsiteX94" fmla="*/ 2905125 w 18485052"/>
            <a:gd name="connsiteY94" fmla="*/ 270359 h 1511177"/>
            <a:gd name="connsiteX95" fmla="*/ 2698731 w 18485052"/>
            <a:gd name="connsiteY95" fmla="*/ 214738 h 1511177"/>
            <a:gd name="connsiteX96" fmla="*/ 2532062 w 18485052"/>
            <a:gd name="connsiteY96" fmla="*/ 619609 h 1511177"/>
            <a:gd name="connsiteX97" fmla="*/ 2325687 w 18485052"/>
            <a:gd name="connsiteY97" fmla="*/ 516421 h 1511177"/>
            <a:gd name="connsiteX98" fmla="*/ 2159000 w 18485052"/>
            <a:gd name="connsiteY98" fmla="*/ 532296 h 1511177"/>
            <a:gd name="connsiteX99" fmla="*/ 1976437 w 18485052"/>
            <a:gd name="connsiteY99" fmla="*/ 452921 h 1511177"/>
            <a:gd name="connsiteX100" fmla="*/ 1682732 w 18485052"/>
            <a:gd name="connsiteY100" fmla="*/ 327 h 1511177"/>
            <a:gd name="connsiteX101" fmla="*/ 1381161 w 18485052"/>
            <a:gd name="connsiteY101" fmla="*/ 397242 h 1511177"/>
            <a:gd name="connsiteX102" fmla="*/ 1119187 w 18485052"/>
            <a:gd name="connsiteY102" fmla="*/ 548171 h 1511177"/>
            <a:gd name="connsiteX103" fmla="*/ 825500 w 18485052"/>
            <a:gd name="connsiteY103" fmla="*/ 516421 h 1511177"/>
            <a:gd name="connsiteX104" fmla="*/ 642937 w 18485052"/>
            <a:gd name="connsiteY104" fmla="*/ 405296 h 1511177"/>
            <a:gd name="connsiteX105" fmla="*/ 531812 w 18485052"/>
            <a:gd name="connsiteY105" fmla="*/ 103671 h 1511177"/>
            <a:gd name="connsiteX106" fmla="*/ 365125 w 18485052"/>
            <a:gd name="connsiteY106" fmla="*/ 492609 h 1511177"/>
            <a:gd name="connsiteX107" fmla="*/ 238125 w 18485052"/>
            <a:gd name="connsiteY107" fmla="*/ 103671 h 1511177"/>
            <a:gd name="connsiteX108" fmla="*/ 150812 w 18485052"/>
            <a:gd name="connsiteY108" fmla="*/ 159234 h 1511177"/>
            <a:gd name="connsiteX109" fmla="*/ 0 w 18485052"/>
            <a:gd name="connsiteY109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798456 w 18485052"/>
            <a:gd name="connsiteY60" fmla="*/ 933690 h 1511177"/>
            <a:gd name="connsiteX61" fmla="*/ 14331627 w 18485052"/>
            <a:gd name="connsiteY61" fmla="*/ 477928 h 1511177"/>
            <a:gd name="connsiteX62" fmla="*/ 13783810 w 18485052"/>
            <a:gd name="connsiteY62" fmla="*/ 623512 h 1511177"/>
            <a:gd name="connsiteX63" fmla="*/ 12258313 w 18485052"/>
            <a:gd name="connsiteY63" fmla="*/ 539093 h 1511177"/>
            <a:gd name="connsiteX64" fmla="*/ 11461271 w 18485052"/>
            <a:gd name="connsiteY64" fmla="*/ 549489 h 1511177"/>
            <a:gd name="connsiteX65" fmla="*/ 10372848 w 18485052"/>
            <a:gd name="connsiteY65" fmla="*/ 637347 h 1511177"/>
            <a:gd name="connsiteX66" fmla="*/ 9677031 w 18485052"/>
            <a:gd name="connsiteY66" fmla="*/ 788613 h 1511177"/>
            <a:gd name="connsiteX67" fmla="*/ 9287569 w 18485052"/>
            <a:gd name="connsiteY67" fmla="*/ 1402216 h 1511177"/>
            <a:gd name="connsiteX68" fmla="*/ 8577385 w 18485052"/>
            <a:gd name="connsiteY68" fmla="*/ 932989 h 1511177"/>
            <a:gd name="connsiteX69" fmla="*/ 8143875 w 18485052"/>
            <a:gd name="connsiteY69" fmla="*/ 937109 h 1511177"/>
            <a:gd name="connsiteX70" fmla="*/ 7800265 w 18485052"/>
            <a:gd name="connsiteY70" fmla="*/ 859213 h 1511177"/>
            <a:gd name="connsiteX71" fmla="*/ 7544611 w 18485052"/>
            <a:gd name="connsiteY71" fmla="*/ 537488 h 1511177"/>
            <a:gd name="connsiteX72" fmla="*/ 7246966 w 18485052"/>
            <a:gd name="connsiteY72" fmla="*/ 146087 h 1511177"/>
            <a:gd name="connsiteX73" fmla="*/ 7024687 w 18485052"/>
            <a:gd name="connsiteY73" fmla="*/ 571984 h 1511177"/>
            <a:gd name="connsiteX74" fmla="*/ 6802451 w 18485052"/>
            <a:gd name="connsiteY74" fmla="*/ 317984 h 1511177"/>
            <a:gd name="connsiteX75" fmla="*/ 6699250 w 18485052"/>
            <a:gd name="connsiteY75" fmla="*/ 564046 h 1511177"/>
            <a:gd name="connsiteX76" fmla="*/ 6564312 w 18485052"/>
            <a:gd name="connsiteY76" fmla="*/ 627546 h 1511177"/>
            <a:gd name="connsiteX77" fmla="*/ 6246866 w 18485052"/>
            <a:gd name="connsiteY77" fmla="*/ 183055 h 1511177"/>
            <a:gd name="connsiteX78" fmla="*/ 6151562 w 18485052"/>
            <a:gd name="connsiteY78" fmla="*/ 532296 h 1511177"/>
            <a:gd name="connsiteX79" fmla="*/ 5984875 w 18485052"/>
            <a:gd name="connsiteY79" fmla="*/ 659296 h 1511177"/>
            <a:gd name="connsiteX80" fmla="*/ 5818187 w 18485052"/>
            <a:gd name="connsiteY80" fmla="*/ 587859 h 1511177"/>
            <a:gd name="connsiteX81" fmla="*/ 5429250 w 18485052"/>
            <a:gd name="connsiteY81" fmla="*/ 651359 h 1511177"/>
            <a:gd name="connsiteX82" fmla="*/ 5310187 w 18485052"/>
            <a:gd name="connsiteY82" fmla="*/ 167171 h 1511177"/>
            <a:gd name="connsiteX83" fmla="*/ 5230812 w 18485052"/>
            <a:gd name="connsiteY83" fmla="*/ 564046 h 1511177"/>
            <a:gd name="connsiteX84" fmla="*/ 5080000 w 18485052"/>
            <a:gd name="connsiteY84" fmla="*/ 730734 h 1511177"/>
            <a:gd name="connsiteX85" fmla="*/ 4913312 w 18485052"/>
            <a:gd name="connsiteY85" fmla="*/ 524359 h 1511177"/>
            <a:gd name="connsiteX86" fmla="*/ 4683125 w 18485052"/>
            <a:gd name="connsiteY86" fmla="*/ 135421 h 1511177"/>
            <a:gd name="connsiteX87" fmla="*/ 4532312 w 18485052"/>
            <a:gd name="connsiteY87" fmla="*/ 421171 h 1511177"/>
            <a:gd name="connsiteX88" fmla="*/ 4357687 w 18485052"/>
            <a:gd name="connsiteY88" fmla="*/ 532296 h 1511177"/>
            <a:gd name="connsiteX89" fmla="*/ 4151312 w 18485052"/>
            <a:gd name="connsiteY89" fmla="*/ 429109 h 1511177"/>
            <a:gd name="connsiteX90" fmla="*/ 3873525 w 18485052"/>
            <a:gd name="connsiteY90" fmla="*/ 651358 h 1511177"/>
            <a:gd name="connsiteX91" fmla="*/ 3667359 w 18485052"/>
            <a:gd name="connsiteY91" fmla="*/ 667375 h 1511177"/>
            <a:gd name="connsiteX92" fmla="*/ 3278169 w 18485052"/>
            <a:gd name="connsiteY92" fmla="*/ 254484 h 1511177"/>
            <a:gd name="connsiteX93" fmla="*/ 3095625 w 18485052"/>
            <a:gd name="connsiteY93" fmla="*/ 691074 h 1511177"/>
            <a:gd name="connsiteX94" fmla="*/ 2905125 w 18485052"/>
            <a:gd name="connsiteY94" fmla="*/ 270359 h 1511177"/>
            <a:gd name="connsiteX95" fmla="*/ 2698731 w 18485052"/>
            <a:gd name="connsiteY95" fmla="*/ 214738 h 1511177"/>
            <a:gd name="connsiteX96" fmla="*/ 2532062 w 18485052"/>
            <a:gd name="connsiteY96" fmla="*/ 619609 h 1511177"/>
            <a:gd name="connsiteX97" fmla="*/ 2325687 w 18485052"/>
            <a:gd name="connsiteY97" fmla="*/ 516421 h 1511177"/>
            <a:gd name="connsiteX98" fmla="*/ 2159000 w 18485052"/>
            <a:gd name="connsiteY98" fmla="*/ 532296 h 1511177"/>
            <a:gd name="connsiteX99" fmla="*/ 1976437 w 18485052"/>
            <a:gd name="connsiteY99" fmla="*/ 452921 h 1511177"/>
            <a:gd name="connsiteX100" fmla="*/ 1682732 w 18485052"/>
            <a:gd name="connsiteY100" fmla="*/ 327 h 1511177"/>
            <a:gd name="connsiteX101" fmla="*/ 1381161 w 18485052"/>
            <a:gd name="connsiteY101" fmla="*/ 397242 h 1511177"/>
            <a:gd name="connsiteX102" fmla="*/ 1119187 w 18485052"/>
            <a:gd name="connsiteY102" fmla="*/ 548171 h 1511177"/>
            <a:gd name="connsiteX103" fmla="*/ 825500 w 18485052"/>
            <a:gd name="connsiteY103" fmla="*/ 516421 h 1511177"/>
            <a:gd name="connsiteX104" fmla="*/ 642937 w 18485052"/>
            <a:gd name="connsiteY104" fmla="*/ 405296 h 1511177"/>
            <a:gd name="connsiteX105" fmla="*/ 531812 w 18485052"/>
            <a:gd name="connsiteY105" fmla="*/ 103671 h 1511177"/>
            <a:gd name="connsiteX106" fmla="*/ 365125 w 18485052"/>
            <a:gd name="connsiteY106" fmla="*/ 492609 h 1511177"/>
            <a:gd name="connsiteX107" fmla="*/ 238125 w 18485052"/>
            <a:gd name="connsiteY107" fmla="*/ 103671 h 1511177"/>
            <a:gd name="connsiteX108" fmla="*/ 150812 w 18485052"/>
            <a:gd name="connsiteY108" fmla="*/ 159234 h 1511177"/>
            <a:gd name="connsiteX109" fmla="*/ 0 w 18485052"/>
            <a:gd name="connsiteY109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798456 w 18485052"/>
            <a:gd name="connsiteY60" fmla="*/ 933690 h 1511177"/>
            <a:gd name="connsiteX61" fmla="*/ 14331627 w 18485052"/>
            <a:gd name="connsiteY61" fmla="*/ 477928 h 1511177"/>
            <a:gd name="connsiteX62" fmla="*/ 13783810 w 18485052"/>
            <a:gd name="connsiteY62" fmla="*/ 623512 h 1511177"/>
            <a:gd name="connsiteX63" fmla="*/ 13302834 w 18485052"/>
            <a:gd name="connsiteY63" fmla="*/ 612843 h 1511177"/>
            <a:gd name="connsiteX64" fmla="*/ 12258313 w 18485052"/>
            <a:gd name="connsiteY64" fmla="*/ 539093 h 1511177"/>
            <a:gd name="connsiteX65" fmla="*/ 11461271 w 18485052"/>
            <a:gd name="connsiteY65" fmla="*/ 549489 h 1511177"/>
            <a:gd name="connsiteX66" fmla="*/ 10372848 w 18485052"/>
            <a:gd name="connsiteY66" fmla="*/ 637347 h 1511177"/>
            <a:gd name="connsiteX67" fmla="*/ 9677031 w 18485052"/>
            <a:gd name="connsiteY67" fmla="*/ 788613 h 1511177"/>
            <a:gd name="connsiteX68" fmla="*/ 9287569 w 18485052"/>
            <a:gd name="connsiteY68" fmla="*/ 1402216 h 1511177"/>
            <a:gd name="connsiteX69" fmla="*/ 8577385 w 18485052"/>
            <a:gd name="connsiteY69" fmla="*/ 932989 h 1511177"/>
            <a:gd name="connsiteX70" fmla="*/ 8143875 w 18485052"/>
            <a:gd name="connsiteY70" fmla="*/ 937109 h 1511177"/>
            <a:gd name="connsiteX71" fmla="*/ 7800265 w 18485052"/>
            <a:gd name="connsiteY71" fmla="*/ 859213 h 1511177"/>
            <a:gd name="connsiteX72" fmla="*/ 7544611 w 18485052"/>
            <a:gd name="connsiteY72" fmla="*/ 537488 h 1511177"/>
            <a:gd name="connsiteX73" fmla="*/ 7246966 w 18485052"/>
            <a:gd name="connsiteY73" fmla="*/ 146087 h 1511177"/>
            <a:gd name="connsiteX74" fmla="*/ 7024687 w 18485052"/>
            <a:gd name="connsiteY74" fmla="*/ 571984 h 1511177"/>
            <a:gd name="connsiteX75" fmla="*/ 6802451 w 18485052"/>
            <a:gd name="connsiteY75" fmla="*/ 317984 h 1511177"/>
            <a:gd name="connsiteX76" fmla="*/ 6699250 w 18485052"/>
            <a:gd name="connsiteY76" fmla="*/ 564046 h 1511177"/>
            <a:gd name="connsiteX77" fmla="*/ 6564312 w 18485052"/>
            <a:gd name="connsiteY77" fmla="*/ 627546 h 1511177"/>
            <a:gd name="connsiteX78" fmla="*/ 6246866 w 18485052"/>
            <a:gd name="connsiteY78" fmla="*/ 183055 h 1511177"/>
            <a:gd name="connsiteX79" fmla="*/ 6151562 w 18485052"/>
            <a:gd name="connsiteY79" fmla="*/ 532296 h 1511177"/>
            <a:gd name="connsiteX80" fmla="*/ 5984875 w 18485052"/>
            <a:gd name="connsiteY80" fmla="*/ 659296 h 1511177"/>
            <a:gd name="connsiteX81" fmla="*/ 5818187 w 18485052"/>
            <a:gd name="connsiteY81" fmla="*/ 587859 h 1511177"/>
            <a:gd name="connsiteX82" fmla="*/ 5429250 w 18485052"/>
            <a:gd name="connsiteY82" fmla="*/ 651359 h 1511177"/>
            <a:gd name="connsiteX83" fmla="*/ 5310187 w 18485052"/>
            <a:gd name="connsiteY83" fmla="*/ 167171 h 1511177"/>
            <a:gd name="connsiteX84" fmla="*/ 5230812 w 18485052"/>
            <a:gd name="connsiteY84" fmla="*/ 564046 h 1511177"/>
            <a:gd name="connsiteX85" fmla="*/ 5080000 w 18485052"/>
            <a:gd name="connsiteY85" fmla="*/ 730734 h 1511177"/>
            <a:gd name="connsiteX86" fmla="*/ 4913312 w 18485052"/>
            <a:gd name="connsiteY86" fmla="*/ 524359 h 1511177"/>
            <a:gd name="connsiteX87" fmla="*/ 4683125 w 18485052"/>
            <a:gd name="connsiteY87" fmla="*/ 135421 h 1511177"/>
            <a:gd name="connsiteX88" fmla="*/ 4532312 w 18485052"/>
            <a:gd name="connsiteY88" fmla="*/ 421171 h 1511177"/>
            <a:gd name="connsiteX89" fmla="*/ 4357687 w 18485052"/>
            <a:gd name="connsiteY89" fmla="*/ 532296 h 1511177"/>
            <a:gd name="connsiteX90" fmla="*/ 4151312 w 18485052"/>
            <a:gd name="connsiteY90" fmla="*/ 429109 h 1511177"/>
            <a:gd name="connsiteX91" fmla="*/ 3873525 w 18485052"/>
            <a:gd name="connsiteY91" fmla="*/ 651358 h 1511177"/>
            <a:gd name="connsiteX92" fmla="*/ 3667359 w 18485052"/>
            <a:gd name="connsiteY92" fmla="*/ 667375 h 1511177"/>
            <a:gd name="connsiteX93" fmla="*/ 3278169 w 18485052"/>
            <a:gd name="connsiteY93" fmla="*/ 254484 h 1511177"/>
            <a:gd name="connsiteX94" fmla="*/ 3095625 w 18485052"/>
            <a:gd name="connsiteY94" fmla="*/ 691074 h 1511177"/>
            <a:gd name="connsiteX95" fmla="*/ 2905125 w 18485052"/>
            <a:gd name="connsiteY95" fmla="*/ 270359 h 1511177"/>
            <a:gd name="connsiteX96" fmla="*/ 2698731 w 18485052"/>
            <a:gd name="connsiteY96" fmla="*/ 214738 h 1511177"/>
            <a:gd name="connsiteX97" fmla="*/ 2532062 w 18485052"/>
            <a:gd name="connsiteY97" fmla="*/ 619609 h 1511177"/>
            <a:gd name="connsiteX98" fmla="*/ 2325687 w 18485052"/>
            <a:gd name="connsiteY98" fmla="*/ 516421 h 1511177"/>
            <a:gd name="connsiteX99" fmla="*/ 2159000 w 18485052"/>
            <a:gd name="connsiteY99" fmla="*/ 532296 h 1511177"/>
            <a:gd name="connsiteX100" fmla="*/ 1976437 w 18485052"/>
            <a:gd name="connsiteY100" fmla="*/ 452921 h 1511177"/>
            <a:gd name="connsiteX101" fmla="*/ 1682732 w 18485052"/>
            <a:gd name="connsiteY101" fmla="*/ 327 h 1511177"/>
            <a:gd name="connsiteX102" fmla="*/ 1381161 w 18485052"/>
            <a:gd name="connsiteY102" fmla="*/ 397242 h 1511177"/>
            <a:gd name="connsiteX103" fmla="*/ 1119187 w 18485052"/>
            <a:gd name="connsiteY103" fmla="*/ 548171 h 1511177"/>
            <a:gd name="connsiteX104" fmla="*/ 825500 w 18485052"/>
            <a:gd name="connsiteY104" fmla="*/ 516421 h 1511177"/>
            <a:gd name="connsiteX105" fmla="*/ 642937 w 18485052"/>
            <a:gd name="connsiteY105" fmla="*/ 405296 h 1511177"/>
            <a:gd name="connsiteX106" fmla="*/ 531812 w 18485052"/>
            <a:gd name="connsiteY106" fmla="*/ 103671 h 1511177"/>
            <a:gd name="connsiteX107" fmla="*/ 365125 w 18485052"/>
            <a:gd name="connsiteY107" fmla="*/ 492609 h 1511177"/>
            <a:gd name="connsiteX108" fmla="*/ 238125 w 18485052"/>
            <a:gd name="connsiteY108" fmla="*/ 103671 h 1511177"/>
            <a:gd name="connsiteX109" fmla="*/ 150812 w 18485052"/>
            <a:gd name="connsiteY109" fmla="*/ 159234 h 1511177"/>
            <a:gd name="connsiteX110" fmla="*/ 0 w 18485052"/>
            <a:gd name="connsiteY110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798456 w 18485052"/>
            <a:gd name="connsiteY60" fmla="*/ 933690 h 1511177"/>
            <a:gd name="connsiteX61" fmla="*/ 14331627 w 18485052"/>
            <a:gd name="connsiteY61" fmla="*/ 477928 h 1511177"/>
            <a:gd name="connsiteX62" fmla="*/ 13783810 w 18485052"/>
            <a:gd name="connsiteY62" fmla="*/ 623512 h 1511177"/>
            <a:gd name="connsiteX63" fmla="*/ 13281046 w 18485052"/>
            <a:gd name="connsiteY63" fmla="*/ 846335 h 1511177"/>
            <a:gd name="connsiteX64" fmla="*/ 12258313 w 18485052"/>
            <a:gd name="connsiteY64" fmla="*/ 539093 h 1511177"/>
            <a:gd name="connsiteX65" fmla="*/ 11461271 w 18485052"/>
            <a:gd name="connsiteY65" fmla="*/ 549489 h 1511177"/>
            <a:gd name="connsiteX66" fmla="*/ 10372848 w 18485052"/>
            <a:gd name="connsiteY66" fmla="*/ 637347 h 1511177"/>
            <a:gd name="connsiteX67" fmla="*/ 9677031 w 18485052"/>
            <a:gd name="connsiteY67" fmla="*/ 788613 h 1511177"/>
            <a:gd name="connsiteX68" fmla="*/ 9287569 w 18485052"/>
            <a:gd name="connsiteY68" fmla="*/ 1402216 h 1511177"/>
            <a:gd name="connsiteX69" fmla="*/ 8577385 w 18485052"/>
            <a:gd name="connsiteY69" fmla="*/ 932989 h 1511177"/>
            <a:gd name="connsiteX70" fmla="*/ 8143875 w 18485052"/>
            <a:gd name="connsiteY70" fmla="*/ 937109 h 1511177"/>
            <a:gd name="connsiteX71" fmla="*/ 7800265 w 18485052"/>
            <a:gd name="connsiteY71" fmla="*/ 859213 h 1511177"/>
            <a:gd name="connsiteX72" fmla="*/ 7544611 w 18485052"/>
            <a:gd name="connsiteY72" fmla="*/ 537488 h 1511177"/>
            <a:gd name="connsiteX73" fmla="*/ 7246966 w 18485052"/>
            <a:gd name="connsiteY73" fmla="*/ 146087 h 1511177"/>
            <a:gd name="connsiteX74" fmla="*/ 7024687 w 18485052"/>
            <a:gd name="connsiteY74" fmla="*/ 571984 h 1511177"/>
            <a:gd name="connsiteX75" fmla="*/ 6802451 w 18485052"/>
            <a:gd name="connsiteY75" fmla="*/ 317984 h 1511177"/>
            <a:gd name="connsiteX76" fmla="*/ 6699250 w 18485052"/>
            <a:gd name="connsiteY76" fmla="*/ 564046 h 1511177"/>
            <a:gd name="connsiteX77" fmla="*/ 6564312 w 18485052"/>
            <a:gd name="connsiteY77" fmla="*/ 627546 h 1511177"/>
            <a:gd name="connsiteX78" fmla="*/ 6246866 w 18485052"/>
            <a:gd name="connsiteY78" fmla="*/ 183055 h 1511177"/>
            <a:gd name="connsiteX79" fmla="*/ 6151562 w 18485052"/>
            <a:gd name="connsiteY79" fmla="*/ 532296 h 1511177"/>
            <a:gd name="connsiteX80" fmla="*/ 5984875 w 18485052"/>
            <a:gd name="connsiteY80" fmla="*/ 659296 h 1511177"/>
            <a:gd name="connsiteX81" fmla="*/ 5818187 w 18485052"/>
            <a:gd name="connsiteY81" fmla="*/ 587859 h 1511177"/>
            <a:gd name="connsiteX82" fmla="*/ 5429250 w 18485052"/>
            <a:gd name="connsiteY82" fmla="*/ 651359 h 1511177"/>
            <a:gd name="connsiteX83" fmla="*/ 5310187 w 18485052"/>
            <a:gd name="connsiteY83" fmla="*/ 167171 h 1511177"/>
            <a:gd name="connsiteX84" fmla="*/ 5230812 w 18485052"/>
            <a:gd name="connsiteY84" fmla="*/ 564046 h 1511177"/>
            <a:gd name="connsiteX85" fmla="*/ 5080000 w 18485052"/>
            <a:gd name="connsiteY85" fmla="*/ 730734 h 1511177"/>
            <a:gd name="connsiteX86" fmla="*/ 4913312 w 18485052"/>
            <a:gd name="connsiteY86" fmla="*/ 524359 h 1511177"/>
            <a:gd name="connsiteX87" fmla="*/ 4683125 w 18485052"/>
            <a:gd name="connsiteY87" fmla="*/ 135421 h 1511177"/>
            <a:gd name="connsiteX88" fmla="*/ 4532312 w 18485052"/>
            <a:gd name="connsiteY88" fmla="*/ 421171 h 1511177"/>
            <a:gd name="connsiteX89" fmla="*/ 4357687 w 18485052"/>
            <a:gd name="connsiteY89" fmla="*/ 532296 h 1511177"/>
            <a:gd name="connsiteX90" fmla="*/ 4151312 w 18485052"/>
            <a:gd name="connsiteY90" fmla="*/ 429109 h 1511177"/>
            <a:gd name="connsiteX91" fmla="*/ 3873525 w 18485052"/>
            <a:gd name="connsiteY91" fmla="*/ 651358 h 1511177"/>
            <a:gd name="connsiteX92" fmla="*/ 3667359 w 18485052"/>
            <a:gd name="connsiteY92" fmla="*/ 667375 h 1511177"/>
            <a:gd name="connsiteX93" fmla="*/ 3278169 w 18485052"/>
            <a:gd name="connsiteY93" fmla="*/ 254484 h 1511177"/>
            <a:gd name="connsiteX94" fmla="*/ 3095625 w 18485052"/>
            <a:gd name="connsiteY94" fmla="*/ 691074 h 1511177"/>
            <a:gd name="connsiteX95" fmla="*/ 2905125 w 18485052"/>
            <a:gd name="connsiteY95" fmla="*/ 270359 h 1511177"/>
            <a:gd name="connsiteX96" fmla="*/ 2698731 w 18485052"/>
            <a:gd name="connsiteY96" fmla="*/ 214738 h 1511177"/>
            <a:gd name="connsiteX97" fmla="*/ 2532062 w 18485052"/>
            <a:gd name="connsiteY97" fmla="*/ 619609 h 1511177"/>
            <a:gd name="connsiteX98" fmla="*/ 2325687 w 18485052"/>
            <a:gd name="connsiteY98" fmla="*/ 516421 h 1511177"/>
            <a:gd name="connsiteX99" fmla="*/ 2159000 w 18485052"/>
            <a:gd name="connsiteY99" fmla="*/ 532296 h 1511177"/>
            <a:gd name="connsiteX100" fmla="*/ 1976437 w 18485052"/>
            <a:gd name="connsiteY100" fmla="*/ 452921 h 1511177"/>
            <a:gd name="connsiteX101" fmla="*/ 1682732 w 18485052"/>
            <a:gd name="connsiteY101" fmla="*/ 327 h 1511177"/>
            <a:gd name="connsiteX102" fmla="*/ 1381161 w 18485052"/>
            <a:gd name="connsiteY102" fmla="*/ 397242 h 1511177"/>
            <a:gd name="connsiteX103" fmla="*/ 1119187 w 18485052"/>
            <a:gd name="connsiteY103" fmla="*/ 548171 h 1511177"/>
            <a:gd name="connsiteX104" fmla="*/ 825500 w 18485052"/>
            <a:gd name="connsiteY104" fmla="*/ 516421 h 1511177"/>
            <a:gd name="connsiteX105" fmla="*/ 642937 w 18485052"/>
            <a:gd name="connsiteY105" fmla="*/ 405296 h 1511177"/>
            <a:gd name="connsiteX106" fmla="*/ 531812 w 18485052"/>
            <a:gd name="connsiteY106" fmla="*/ 103671 h 1511177"/>
            <a:gd name="connsiteX107" fmla="*/ 365125 w 18485052"/>
            <a:gd name="connsiteY107" fmla="*/ 492609 h 1511177"/>
            <a:gd name="connsiteX108" fmla="*/ 238125 w 18485052"/>
            <a:gd name="connsiteY108" fmla="*/ 103671 h 1511177"/>
            <a:gd name="connsiteX109" fmla="*/ 150812 w 18485052"/>
            <a:gd name="connsiteY109" fmla="*/ 159234 h 1511177"/>
            <a:gd name="connsiteX110" fmla="*/ 0 w 18485052"/>
            <a:gd name="connsiteY110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798456 w 18485052"/>
            <a:gd name="connsiteY60" fmla="*/ 933690 h 1511177"/>
            <a:gd name="connsiteX61" fmla="*/ 14331627 w 18485052"/>
            <a:gd name="connsiteY61" fmla="*/ 477928 h 1511177"/>
            <a:gd name="connsiteX62" fmla="*/ 13783810 w 18485052"/>
            <a:gd name="connsiteY62" fmla="*/ 623512 h 1511177"/>
            <a:gd name="connsiteX63" fmla="*/ 13281046 w 18485052"/>
            <a:gd name="connsiteY63" fmla="*/ 846335 h 1511177"/>
            <a:gd name="connsiteX64" fmla="*/ 12258313 w 18485052"/>
            <a:gd name="connsiteY64" fmla="*/ 539093 h 1511177"/>
            <a:gd name="connsiteX65" fmla="*/ 11461271 w 18485052"/>
            <a:gd name="connsiteY65" fmla="*/ 549489 h 1511177"/>
            <a:gd name="connsiteX66" fmla="*/ 10372848 w 18485052"/>
            <a:gd name="connsiteY66" fmla="*/ 637347 h 1511177"/>
            <a:gd name="connsiteX67" fmla="*/ 9677031 w 18485052"/>
            <a:gd name="connsiteY67" fmla="*/ 788613 h 1511177"/>
            <a:gd name="connsiteX68" fmla="*/ 9287569 w 18485052"/>
            <a:gd name="connsiteY68" fmla="*/ 1402216 h 1511177"/>
            <a:gd name="connsiteX69" fmla="*/ 8577385 w 18485052"/>
            <a:gd name="connsiteY69" fmla="*/ 932989 h 1511177"/>
            <a:gd name="connsiteX70" fmla="*/ 8143875 w 18485052"/>
            <a:gd name="connsiteY70" fmla="*/ 937109 h 1511177"/>
            <a:gd name="connsiteX71" fmla="*/ 7800265 w 18485052"/>
            <a:gd name="connsiteY71" fmla="*/ 859213 h 1511177"/>
            <a:gd name="connsiteX72" fmla="*/ 7544611 w 18485052"/>
            <a:gd name="connsiteY72" fmla="*/ 537488 h 1511177"/>
            <a:gd name="connsiteX73" fmla="*/ 7246966 w 18485052"/>
            <a:gd name="connsiteY73" fmla="*/ 146087 h 1511177"/>
            <a:gd name="connsiteX74" fmla="*/ 7024687 w 18485052"/>
            <a:gd name="connsiteY74" fmla="*/ 571984 h 1511177"/>
            <a:gd name="connsiteX75" fmla="*/ 6802451 w 18485052"/>
            <a:gd name="connsiteY75" fmla="*/ 317984 h 1511177"/>
            <a:gd name="connsiteX76" fmla="*/ 6699250 w 18485052"/>
            <a:gd name="connsiteY76" fmla="*/ 564046 h 1511177"/>
            <a:gd name="connsiteX77" fmla="*/ 6564312 w 18485052"/>
            <a:gd name="connsiteY77" fmla="*/ 627546 h 1511177"/>
            <a:gd name="connsiteX78" fmla="*/ 6246866 w 18485052"/>
            <a:gd name="connsiteY78" fmla="*/ 183055 h 1511177"/>
            <a:gd name="connsiteX79" fmla="*/ 6151562 w 18485052"/>
            <a:gd name="connsiteY79" fmla="*/ 532296 h 1511177"/>
            <a:gd name="connsiteX80" fmla="*/ 5984875 w 18485052"/>
            <a:gd name="connsiteY80" fmla="*/ 659296 h 1511177"/>
            <a:gd name="connsiteX81" fmla="*/ 5818187 w 18485052"/>
            <a:gd name="connsiteY81" fmla="*/ 587859 h 1511177"/>
            <a:gd name="connsiteX82" fmla="*/ 5429250 w 18485052"/>
            <a:gd name="connsiteY82" fmla="*/ 651359 h 1511177"/>
            <a:gd name="connsiteX83" fmla="*/ 5310187 w 18485052"/>
            <a:gd name="connsiteY83" fmla="*/ 167171 h 1511177"/>
            <a:gd name="connsiteX84" fmla="*/ 5230812 w 18485052"/>
            <a:gd name="connsiteY84" fmla="*/ 564046 h 1511177"/>
            <a:gd name="connsiteX85" fmla="*/ 5080000 w 18485052"/>
            <a:gd name="connsiteY85" fmla="*/ 730734 h 1511177"/>
            <a:gd name="connsiteX86" fmla="*/ 4913312 w 18485052"/>
            <a:gd name="connsiteY86" fmla="*/ 524359 h 1511177"/>
            <a:gd name="connsiteX87" fmla="*/ 4683125 w 18485052"/>
            <a:gd name="connsiteY87" fmla="*/ 135421 h 1511177"/>
            <a:gd name="connsiteX88" fmla="*/ 4532312 w 18485052"/>
            <a:gd name="connsiteY88" fmla="*/ 421171 h 1511177"/>
            <a:gd name="connsiteX89" fmla="*/ 4357687 w 18485052"/>
            <a:gd name="connsiteY89" fmla="*/ 532296 h 1511177"/>
            <a:gd name="connsiteX90" fmla="*/ 4151312 w 18485052"/>
            <a:gd name="connsiteY90" fmla="*/ 429109 h 1511177"/>
            <a:gd name="connsiteX91" fmla="*/ 3873525 w 18485052"/>
            <a:gd name="connsiteY91" fmla="*/ 651358 h 1511177"/>
            <a:gd name="connsiteX92" fmla="*/ 3667359 w 18485052"/>
            <a:gd name="connsiteY92" fmla="*/ 667375 h 1511177"/>
            <a:gd name="connsiteX93" fmla="*/ 3278169 w 18485052"/>
            <a:gd name="connsiteY93" fmla="*/ 254484 h 1511177"/>
            <a:gd name="connsiteX94" fmla="*/ 3095625 w 18485052"/>
            <a:gd name="connsiteY94" fmla="*/ 691074 h 1511177"/>
            <a:gd name="connsiteX95" fmla="*/ 2905125 w 18485052"/>
            <a:gd name="connsiteY95" fmla="*/ 270359 h 1511177"/>
            <a:gd name="connsiteX96" fmla="*/ 2698731 w 18485052"/>
            <a:gd name="connsiteY96" fmla="*/ 214738 h 1511177"/>
            <a:gd name="connsiteX97" fmla="*/ 2532062 w 18485052"/>
            <a:gd name="connsiteY97" fmla="*/ 619609 h 1511177"/>
            <a:gd name="connsiteX98" fmla="*/ 2325687 w 18485052"/>
            <a:gd name="connsiteY98" fmla="*/ 516421 h 1511177"/>
            <a:gd name="connsiteX99" fmla="*/ 2159000 w 18485052"/>
            <a:gd name="connsiteY99" fmla="*/ 532296 h 1511177"/>
            <a:gd name="connsiteX100" fmla="*/ 1976437 w 18485052"/>
            <a:gd name="connsiteY100" fmla="*/ 452921 h 1511177"/>
            <a:gd name="connsiteX101" fmla="*/ 1682732 w 18485052"/>
            <a:gd name="connsiteY101" fmla="*/ 327 h 1511177"/>
            <a:gd name="connsiteX102" fmla="*/ 1381161 w 18485052"/>
            <a:gd name="connsiteY102" fmla="*/ 397242 h 1511177"/>
            <a:gd name="connsiteX103" fmla="*/ 1119187 w 18485052"/>
            <a:gd name="connsiteY103" fmla="*/ 548171 h 1511177"/>
            <a:gd name="connsiteX104" fmla="*/ 825500 w 18485052"/>
            <a:gd name="connsiteY104" fmla="*/ 516421 h 1511177"/>
            <a:gd name="connsiteX105" fmla="*/ 642937 w 18485052"/>
            <a:gd name="connsiteY105" fmla="*/ 405296 h 1511177"/>
            <a:gd name="connsiteX106" fmla="*/ 531812 w 18485052"/>
            <a:gd name="connsiteY106" fmla="*/ 103671 h 1511177"/>
            <a:gd name="connsiteX107" fmla="*/ 365125 w 18485052"/>
            <a:gd name="connsiteY107" fmla="*/ 492609 h 1511177"/>
            <a:gd name="connsiteX108" fmla="*/ 238125 w 18485052"/>
            <a:gd name="connsiteY108" fmla="*/ 103671 h 1511177"/>
            <a:gd name="connsiteX109" fmla="*/ 150812 w 18485052"/>
            <a:gd name="connsiteY109" fmla="*/ 159234 h 1511177"/>
            <a:gd name="connsiteX110" fmla="*/ 0 w 18485052"/>
            <a:gd name="connsiteY110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798456 w 18485052"/>
            <a:gd name="connsiteY60" fmla="*/ 933690 h 1511177"/>
            <a:gd name="connsiteX61" fmla="*/ 14331627 w 18485052"/>
            <a:gd name="connsiteY61" fmla="*/ 477928 h 1511177"/>
            <a:gd name="connsiteX62" fmla="*/ 13718443 w 18485052"/>
            <a:gd name="connsiteY62" fmla="*/ 623512 h 1511177"/>
            <a:gd name="connsiteX63" fmla="*/ 13281046 w 18485052"/>
            <a:gd name="connsiteY63" fmla="*/ 846335 h 1511177"/>
            <a:gd name="connsiteX64" fmla="*/ 12258313 w 18485052"/>
            <a:gd name="connsiteY64" fmla="*/ 539093 h 1511177"/>
            <a:gd name="connsiteX65" fmla="*/ 11461271 w 18485052"/>
            <a:gd name="connsiteY65" fmla="*/ 549489 h 1511177"/>
            <a:gd name="connsiteX66" fmla="*/ 10372848 w 18485052"/>
            <a:gd name="connsiteY66" fmla="*/ 637347 h 1511177"/>
            <a:gd name="connsiteX67" fmla="*/ 9677031 w 18485052"/>
            <a:gd name="connsiteY67" fmla="*/ 788613 h 1511177"/>
            <a:gd name="connsiteX68" fmla="*/ 9287569 w 18485052"/>
            <a:gd name="connsiteY68" fmla="*/ 1402216 h 1511177"/>
            <a:gd name="connsiteX69" fmla="*/ 8577385 w 18485052"/>
            <a:gd name="connsiteY69" fmla="*/ 932989 h 1511177"/>
            <a:gd name="connsiteX70" fmla="*/ 8143875 w 18485052"/>
            <a:gd name="connsiteY70" fmla="*/ 937109 h 1511177"/>
            <a:gd name="connsiteX71" fmla="*/ 7800265 w 18485052"/>
            <a:gd name="connsiteY71" fmla="*/ 859213 h 1511177"/>
            <a:gd name="connsiteX72" fmla="*/ 7544611 w 18485052"/>
            <a:gd name="connsiteY72" fmla="*/ 537488 h 1511177"/>
            <a:gd name="connsiteX73" fmla="*/ 7246966 w 18485052"/>
            <a:gd name="connsiteY73" fmla="*/ 146087 h 1511177"/>
            <a:gd name="connsiteX74" fmla="*/ 7024687 w 18485052"/>
            <a:gd name="connsiteY74" fmla="*/ 571984 h 1511177"/>
            <a:gd name="connsiteX75" fmla="*/ 6802451 w 18485052"/>
            <a:gd name="connsiteY75" fmla="*/ 317984 h 1511177"/>
            <a:gd name="connsiteX76" fmla="*/ 6699250 w 18485052"/>
            <a:gd name="connsiteY76" fmla="*/ 564046 h 1511177"/>
            <a:gd name="connsiteX77" fmla="*/ 6564312 w 18485052"/>
            <a:gd name="connsiteY77" fmla="*/ 627546 h 1511177"/>
            <a:gd name="connsiteX78" fmla="*/ 6246866 w 18485052"/>
            <a:gd name="connsiteY78" fmla="*/ 183055 h 1511177"/>
            <a:gd name="connsiteX79" fmla="*/ 6151562 w 18485052"/>
            <a:gd name="connsiteY79" fmla="*/ 532296 h 1511177"/>
            <a:gd name="connsiteX80" fmla="*/ 5984875 w 18485052"/>
            <a:gd name="connsiteY80" fmla="*/ 659296 h 1511177"/>
            <a:gd name="connsiteX81" fmla="*/ 5818187 w 18485052"/>
            <a:gd name="connsiteY81" fmla="*/ 587859 h 1511177"/>
            <a:gd name="connsiteX82" fmla="*/ 5429250 w 18485052"/>
            <a:gd name="connsiteY82" fmla="*/ 651359 h 1511177"/>
            <a:gd name="connsiteX83" fmla="*/ 5310187 w 18485052"/>
            <a:gd name="connsiteY83" fmla="*/ 167171 h 1511177"/>
            <a:gd name="connsiteX84" fmla="*/ 5230812 w 18485052"/>
            <a:gd name="connsiteY84" fmla="*/ 564046 h 1511177"/>
            <a:gd name="connsiteX85" fmla="*/ 5080000 w 18485052"/>
            <a:gd name="connsiteY85" fmla="*/ 730734 h 1511177"/>
            <a:gd name="connsiteX86" fmla="*/ 4913312 w 18485052"/>
            <a:gd name="connsiteY86" fmla="*/ 524359 h 1511177"/>
            <a:gd name="connsiteX87" fmla="*/ 4683125 w 18485052"/>
            <a:gd name="connsiteY87" fmla="*/ 135421 h 1511177"/>
            <a:gd name="connsiteX88" fmla="*/ 4532312 w 18485052"/>
            <a:gd name="connsiteY88" fmla="*/ 421171 h 1511177"/>
            <a:gd name="connsiteX89" fmla="*/ 4357687 w 18485052"/>
            <a:gd name="connsiteY89" fmla="*/ 532296 h 1511177"/>
            <a:gd name="connsiteX90" fmla="*/ 4151312 w 18485052"/>
            <a:gd name="connsiteY90" fmla="*/ 429109 h 1511177"/>
            <a:gd name="connsiteX91" fmla="*/ 3873525 w 18485052"/>
            <a:gd name="connsiteY91" fmla="*/ 651358 h 1511177"/>
            <a:gd name="connsiteX92" fmla="*/ 3667359 w 18485052"/>
            <a:gd name="connsiteY92" fmla="*/ 667375 h 1511177"/>
            <a:gd name="connsiteX93" fmla="*/ 3278169 w 18485052"/>
            <a:gd name="connsiteY93" fmla="*/ 254484 h 1511177"/>
            <a:gd name="connsiteX94" fmla="*/ 3095625 w 18485052"/>
            <a:gd name="connsiteY94" fmla="*/ 691074 h 1511177"/>
            <a:gd name="connsiteX95" fmla="*/ 2905125 w 18485052"/>
            <a:gd name="connsiteY95" fmla="*/ 270359 h 1511177"/>
            <a:gd name="connsiteX96" fmla="*/ 2698731 w 18485052"/>
            <a:gd name="connsiteY96" fmla="*/ 214738 h 1511177"/>
            <a:gd name="connsiteX97" fmla="*/ 2532062 w 18485052"/>
            <a:gd name="connsiteY97" fmla="*/ 619609 h 1511177"/>
            <a:gd name="connsiteX98" fmla="*/ 2325687 w 18485052"/>
            <a:gd name="connsiteY98" fmla="*/ 516421 h 1511177"/>
            <a:gd name="connsiteX99" fmla="*/ 2159000 w 18485052"/>
            <a:gd name="connsiteY99" fmla="*/ 532296 h 1511177"/>
            <a:gd name="connsiteX100" fmla="*/ 1976437 w 18485052"/>
            <a:gd name="connsiteY100" fmla="*/ 452921 h 1511177"/>
            <a:gd name="connsiteX101" fmla="*/ 1682732 w 18485052"/>
            <a:gd name="connsiteY101" fmla="*/ 327 h 1511177"/>
            <a:gd name="connsiteX102" fmla="*/ 1381161 w 18485052"/>
            <a:gd name="connsiteY102" fmla="*/ 397242 h 1511177"/>
            <a:gd name="connsiteX103" fmla="*/ 1119187 w 18485052"/>
            <a:gd name="connsiteY103" fmla="*/ 548171 h 1511177"/>
            <a:gd name="connsiteX104" fmla="*/ 825500 w 18485052"/>
            <a:gd name="connsiteY104" fmla="*/ 516421 h 1511177"/>
            <a:gd name="connsiteX105" fmla="*/ 642937 w 18485052"/>
            <a:gd name="connsiteY105" fmla="*/ 405296 h 1511177"/>
            <a:gd name="connsiteX106" fmla="*/ 531812 w 18485052"/>
            <a:gd name="connsiteY106" fmla="*/ 103671 h 1511177"/>
            <a:gd name="connsiteX107" fmla="*/ 365125 w 18485052"/>
            <a:gd name="connsiteY107" fmla="*/ 492609 h 1511177"/>
            <a:gd name="connsiteX108" fmla="*/ 238125 w 18485052"/>
            <a:gd name="connsiteY108" fmla="*/ 103671 h 1511177"/>
            <a:gd name="connsiteX109" fmla="*/ 150812 w 18485052"/>
            <a:gd name="connsiteY109" fmla="*/ 159234 h 1511177"/>
            <a:gd name="connsiteX110" fmla="*/ 0 w 18485052"/>
            <a:gd name="connsiteY110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798456 w 18485052"/>
            <a:gd name="connsiteY60" fmla="*/ 933690 h 1511177"/>
            <a:gd name="connsiteX61" fmla="*/ 14331627 w 18485052"/>
            <a:gd name="connsiteY61" fmla="*/ 477928 h 1511177"/>
            <a:gd name="connsiteX62" fmla="*/ 13718443 w 18485052"/>
            <a:gd name="connsiteY62" fmla="*/ 623512 h 1511177"/>
            <a:gd name="connsiteX63" fmla="*/ 13281046 w 18485052"/>
            <a:gd name="connsiteY63" fmla="*/ 846335 h 1511177"/>
            <a:gd name="connsiteX64" fmla="*/ 12149369 w 18485052"/>
            <a:gd name="connsiteY64" fmla="*/ 549761 h 1511177"/>
            <a:gd name="connsiteX65" fmla="*/ 11461271 w 18485052"/>
            <a:gd name="connsiteY65" fmla="*/ 549489 h 1511177"/>
            <a:gd name="connsiteX66" fmla="*/ 10372848 w 18485052"/>
            <a:gd name="connsiteY66" fmla="*/ 637347 h 1511177"/>
            <a:gd name="connsiteX67" fmla="*/ 9677031 w 18485052"/>
            <a:gd name="connsiteY67" fmla="*/ 788613 h 1511177"/>
            <a:gd name="connsiteX68" fmla="*/ 9287569 w 18485052"/>
            <a:gd name="connsiteY68" fmla="*/ 1402216 h 1511177"/>
            <a:gd name="connsiteX69" fmla="*/ 8577385 w 18485052"/>
            <a:gd name="connsiteY69" fmla="*/ 932989 h 1511177"/>
            <a:gd name="connsiteX70" fmla="*/ 8143875 w 18485052"/>
            <a:gd name="connsiteY70" fmla="*/ 937109 h 1511177"/>
            <a:gd name="connsiteX71" fmla="*/ 7800265 w 18485052"/>
            <a:gd name="connsiteY71" fmla="*/ 859213 h 1511177"/>
            <a:gd name="connsiteX72" fmla="*/ 7544611 w 18485052"/>
            <a:gd name="connsiteY72" fmla="*/ 537488 h 1511177"/>
            <a:gd name="connsiteX73" fmla="*/ 7246966 w 18485052"/>
            <a:gd name="connsiteY73" fmla="*/ 146087 h 1511177"/>
            <a:gd name="connsiteX74" fmla="*/ 7024687 w 18485052"/>
            <a:gd name="connsiteY74" fmla="*/ 571984 h 1511177"/>
            <a:gd name="connsiteX75" fmla="*/ 6802451 w 18485052"/>
            <a:gd name="connsiteY75" fmla="*/ 317984 h 1511177"/>
            <a:gd name="connsiteX76" fmla="*/ 6699250 w 18485052"/>
            <a:gd name="connsiteY76" fmla="*/ 564046 h 1511177"/>
            <a:gd name="connsiteX77" fmla="*/ 6564312 w 18485052"/>
            <a:gd name="connsiteY77" fmla="*/ 627546 h 1511177"/>
            <a:gd name="connsiteX78" fmla="*/ 6246866 w 18485052"/>
            <a:gd name="connsiteY78" fmla="*/ 183055 h 1511177"/>
            <a:gd name="connsiteX79" fmla="*/ 6151562 w 18485052"/>
            <a:gd name="connsiteY79" fmla="*/ 532296 h 1511177"/>
            <a:gd name="connsiteX80" fmla="*/ 5984875 w 18485052"/>
            <a:gd name="connsiteY80" fmla="*/ 659296 h 1511177"/>
            <a:gd name="connsiteX81" fmla="*/ 5818187 w 18485052"/>
            <a:gd name="connsiteY81" fmla="*/ 587859 h 1511177"/>
            <a:gd name="connsiteX82" fmla="*/ 5429250 w 18485052"/>
            <a:gd name="connsiteY82" fmla="*/ 651359 h 1511177"/>
            <a:gd name="connsiteX83" fmla="*/ 5310187 w 18485052"/>
            <a:gd name="connsiteY83" fmla="*/ 167171 h 1511177"/>
            <a:gd name="connsiteX84" fmla="*/ 5230812 w 18485052"/>
            <a:gd name="connsiteY84" fmla="*/ 564046 h 1511177"/>
            <a:gd name="connsiteX85" fmla="*/ 5080000 w 18485052"/>
            <a:gd name="connsiteY85" fmla="*/ 730734 h 1511177"/>
            <a:gd name="connsiteX86" fmla="*/ 4913312 w 18485052"/>
            <a:gd name="connsiteY86" fmla="*/ 524359 h 1511177"/>
            <a:gd name="connsiteX87" fmla="*/ 4683125 w 18485052"/>
            <a:gd name="connsiteY87" fmla="*/ 135421 h 1511177"/>
            <a:gd name="connsiteX88" fmla="*/ 4532312 w 18485052"/>
            <a:gd name="connsiteY88" fmla="*/ 421171 h 1511177"/>
            <a:gd name="connsiteX89" fmla="*/ 4357687 w 18485052"/>
            <a:gd name="connsiteY89" fmla="*/ 532296 h 1511177"/>
            <a:gd name="connsiteX90" fmla="*/ 4151312 w 18485052"/>
            <a:gd name="connsiteY90" fmla="*/ 429109 h 1511177"/>
            <a:gd name="connsiteX91" fmla="*/ 3873525 w 18485052"/>
            <a:gd name="connsiteY91" fmla="*/ 651358 h 1511177"/>
            <a:gd name="connsiteX92" fmla="*/ 3667359 w 18485052"/>
            <a:gd name="connsiteY92" fmla="*/ 667375 h 1511177"/>
            <a:gd name="connsiteX93" fmla="*/ 3278169 w 18485052"/>
            <a:gd name="connsiteY93" fmla="*/ 254484 h 1511177"/>
            <a:gd name="connsiteX94" fmla="*/ 3095625 w 18485052"/>
            <a:gd name="connsiteY94" fmla="*/ 691074 h 1511177"/>
            <a:gd name="connsiteX95" fmla="*/ 2905125 w 18485052"/>
            <a:gd name="connsiteY95" fmla="*/ 270359 h 1511177"/>
            <a:gd name="connsiteX96" fmla="*/ 2698731 w 18485052"/>
            <a:gd name="connsiteY96" fmla="*/ 214738 h 1511177"/>
            <a:gd name="connsiteX97" fmla="*/ 2532062 w 18485052"/>
            <a:gd name="connsiteY97" fmla="*/ 619609 h 1511177"/>
            <a:gd name="connsiteX98" fmla="*/ 2325687 w 18485052"/>
            <a:gd name="connsiteY98" fmla="*/ 516421 h 1511177"/>
            <a:gd name="connsiteX99" fmla="*/ 2159000 w 18485052"/>
            <a:gd name="connsiteY99" fmla="*/ 532296 h 1511177"/>
            <a:gd name="connsiteX100" fmla="*/ 1976437 w 18485052"/>
            <a:gd name="connsiteY100" fmla="*/ 452921 h 1511177"/>
            <a:gd name="connsiteX101" fmla="*/ 1682732 w 18485052"/>
            <a:gd name="connsiteY101" fmla="*/ 327 h 1511177"/>
            <a:gd name="connsiteX102" fmla="*/ 1381161 w 18485052"/>
            <a:gd name="connsiteY102" fmla="*/ 397242 h 1511177"/>
            <a:gd name="connsiteX103" fmla="*/ 1119187 w 18485052"/>
            <a:gd name="connsiteY103" fmla="*/ 548171 h 1511177"/>
            <a:gd name="connsiteX104" fmla="*/ 825500 w 18485052"/>
            <a:gd name="connsiteY104" fmla="*/ 516421 h 1511177"/>
            <a:gd name="connsiteX105" fmla="*/ 642937 w 18485052"/>
            <a:gd name="connsiteY105" fmla="*/ 405296 h 1511177"/>
            <a:gd name="connsiteX106" fmla="*/ 531812 w 18485052"/>
            <a:gd name="connsiteY106" fmla="*/ 103671 h 1511177"/>
            <a:gd name="connsiteX107" fmla="*/ 365125 w 18485052"/>
            <a:gd name="connsiteY107" fmla="*/ 492609 h 1511177"/>
            <a:gd name="connsiteX108" fmla="*/ 238125 w 18485052"/>
            <a:gd name="connsiteY108" fmla="*/ 103671 h 1511177"/>
            <a:gd name="connsiteX109" fmla="*/ 150812 w 18485052"/>
            <a:gd name="connsiteY109" fmla="*/ 159234 h 1511177"/>
            <a:gd name="connsiteX110" fmla="*/ 0 w 18485052"/>
            <a:gd name="connsiteY110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6254666 w 18485052"/>
            <a:gd name="connsiteY52" fmla="*/ 906607 h 1511177"/>
            <a:gd name="connsiteX53" fmla="*/ 17355538 w 18485052"/>
            <a:gd name="connsiteY53" fmla="*/ 749863 h 1511177"/>
            <a:gd name="connsiteX54" fmla="*/ 17798724 w 18485052"/>
            <a:gd name="connsiteY54" fmla="*/ 878466 h 1511177"/>
            <a:gd name="connsiteX55" fmla="*/ 18282650 w 18485052"/>
            <a:gd name="connsiteY55" fmla="*/ 1228575 h 1511177"/>
            <a:gd name="connsiteX56" fmla="*/ 18467548 w 18485052"/>
            <a:gd name="connsiteY56" fmla="*/ 867844 h 1511177"/>
            <a:gd name="connsiteX57" fmla="*/ 17416059 w 18485052"/>
            <a:gd name="connsiteY57" fmla="*/ 596412 h 1511177"/>
            <a:gd name="connsiteX58" fmla="*/ 16184995 w 18485052"/>
            <a:gd name="connsiteY58" fmla="*/ 709623 h 1511177"/>
            <a:gd name="connsiteX59" fmla="*/ 15399026 w 18485052"/>
            <a:gd name="connsiteY59" fmla="*/ 633691 h 1511177"/>
            <a:gd name="connsiteX60" fmla="*/ 14798456 w 18485052"/>
            <a:gd name="connsiteY60" fmla="*/ 933690 h 1511177"/>
            <a:gd name="connsiteX61" fmla="*/ 14331627 w 18485052"/>
            <a:gd name="connsiteY61" fmla="*/ 477928 h 1511177"/>
            <a:gd name="connsiteX62" fmla="*/ 13718443 w 18485052"/>
            <a:gd name="connsiteY62" fmla="*/ 623512 h 1511177"/>
            <a:gd name="connsiteX63" fmla="*/ 13281046 w 18485052"/>
            <a:gd name="connsiteY63" fmla="*/ 846335 h 1511177"/>
            <a:gd name="connsiteX64" fmla="*/ 12149369 w 18485052"/>
            <a:gd name="connsiteY64" fmla="*/ 549761 h 1511177"/>
            <a:gd name="connsiteX65" fmla="*/ 11461271 w 18485052"/>
            <a:gd name="connsiteY65" fmla="*/ 549489 h 1511177"/>
            <a:gd name="connsiteX66" fmla="*/ 10372848 w 18485052"/>
            <a:gd name="connsiteY66" fmla="*/ 637347 h 1511177"/>
            <a:gd name="connsiteX67" fmla="*/ 9677031 w 18485052"/>
            <a:gd name="connsiteY67" fmla="*/ 788613 h 1511177"/>
            <a:gd name="connsiteX68" fmla="*/ 9287569 w 18485052"/>
            <a:gd name="connsiteY68" fmla="*/ 1402216 h 1511177"/>
            <a:gd name="connsiteX69" fmla="*/ 8577385 w 18485052"/>
            <a:gd name="connsiteY69" fmla="*/ 932989 h 1511177"/>
            <a:gd name="connsiteX70" fmla="*/ 8143875 w 18485052"/>
            <a:gd name="connsiteY70" fmla="*/ 937109 h 1511177"/>
            <a:gd name="connsiteX71" fmla="*/ 7800265 w 18485052"/>
            <a:gd name="connsiteY71" fmla="*/ 859213 h 1511177"/>
            <a:gd name="connsiteX72" fmla="*/ 7544611 w 18485052"/>
            <a:gd name="connsiteY72" fmla="*/ 537488 h 1511177"/>
            <a:gd name="connsiteX73" fmla="*/ 7246966 w 18485052"/>
            <a:gd name="connsiteY73" fmla="*/ 146087 h 1511177"/>
            <a:gd name="connsiteX74" fmla="*/ 7024687 w 18485052"/>
            <a:gd name="connsiteY74" fmla="*/ 571984 h 1511177"/>
            <a:gd name="connsiteX75" fmla="*/ 6802451 w 18485052"/>
            <a:gd name="connsiteY75" fmla="*/ 317984 h 1511177"/>
            <a:gd name="connsiteX76" fmla="*/ 6699250 w 18485052"/>
            <a:gd name="connsiteY76" fmla="*/ 564046 h 1511177"/>
            <a:gd name="connsiteX77" fmla="*/ 6564312 w 18485052"/>
            <a:gd name="connsiteY77" fmla="*/ 627546 h 1511177"/>
            <a:gd name="connsiteX78" fmla="*/ 6246866 w 18485052"/>
            <a:gd name="connsiteY78" fmla="*/ 183055 h 1511177"/>
            <a:gd name="connsiteX79" fmla="*/ 6151562 w 18485052"/>
            <a:gd name="connsiteY79" fmla="*/ 532296 h 1511177"/>
            <a:gd name="connsiteX80" fmla="*/ 5984875 w 18485052"/>
            <a:gd name="connsiteY80" fmla="*/ 659296 h 1511177"/>
            <a:gd name="connsiteX81" fmla="*/ 5818187 w 18485052"/>
            <a:gd name="connsiteY81" fmla="*/ 587859 h 1511177"/>
            <a:gd name="connsiteX82" fmla="*/ 5429250 w 18485052"/>
            <a:gd name="connsiteY82" fmla="*/ 651359 h 1511177"/>
            <a:gd name="connsiteX83" fmla="*/ 5310187 w 18485052"/>
            <a:gd name="connsiteY83" fmla="*/ 167171 h 1511177"/>
            <a:gd name="connsiteX84" fmla="*/ 5230812 w 18485052"/>
            <a:gd name="connsiteY84" fmla="*/ 564046 h 1511177"/>
            <a:gd name="connsiteX85" fmla="*/ 5080000 w 18485052"/>
            <a:gd name="connsiteY85" fmla="*/ 730734 h 1511177"/>
            <a:gd name="connsiteX86" fmla="*/ 4913312 w 18485052"/>
            <a:gd name="connsiteY86" fmla="*/ 524359 h 1511177"/>
            <a:gd name="connsiteX87" fmla="*/ 4683125 w 18485052"/>
            <a:gd name="connsiteY87" fmla="*/ 135421 h 1511177"/>
            <a:gd name="connsiteX88" fmla="*/ 4532312 w 18485052"/>
            <a:gd name="connsiteY88" fmla="*/ 421171 h 1511177"/>
            <a:gd name="connsiteX89" fmla="*/ 4357687 w 18485052"/>
            <a:gd name="connsiteY89" fmla="*/ 532296 h 1511177"/>
            <a:gd name="connsiteX90" fmla="*/ 4151312 w 18485052"/>
            <a:gd name="connsiteY90" fmla="*/ 429109 h 1511177"/>
            <a:gd name="connsiteX91" fmla="*/ 3873525 w 18485052"/>
            <a:gd name="connsiteY91" fmla="*/ 651358 h 1511177"/>
            <a:gd name="connsiteX92" fmla="*/ 3667359 w 18485052"/>
            <a:gd name="connsiteY92" fmla="*/ 667375 h 1511177"/>
            <a:gd name="connsiteX93" fmla="*/ 3278169 w 18485052"/>
            <a:gd name="connsiteY93" fmla="*/ 254484 h 1511177"/>
            <a:gd name="connsiteX94" fmla="*/ 3095625 w 18485052"/>
            <a:gd name="connsiteY94" fmla="*/ 691074 h 1511177"/>
            <a:gd name="connsiteX95" fmla="*/ 2905125 w 18485052"/>
            <a:gd name="connsiteY95" fmla="*/ 270359 h 1511177"/>
            <a:gd name="connsiteX96" fmla="*/ 2698731 w 18485052"/>
            <a:gd name="connsiteY96" fmla="*/ 214738 h 1511177"/>
            <a:gd name="connsiteX97" fmla="*/ 2532062 w 18485052"/>
            <a:gd name="connsiteY97" fmla="*/ 619609 h 1511177"/>
            <a:gd name="connsiteX98" fmla="*/ 2325687 w 18485052"/>
            <a:gd name="connsiteY98" fmla="*/ 516421 h 1511177"/>
            <a:gd name="connsiteX99" fmla="*/ 2159000 w 18485052"/>
            <a:gd name="connsiteY99" fmla="*/ 532296 h 1511177"/>
            <a:gd name="connsiteX100" fmla="*/ 1976437 w 18485052"/>
            <a:gd name="connsiteY100" fmla="*/ 452921 h 1511177"/>
            <a:gd name="connsiteX101" fmla="*/ 1682732 w 18485052"/>
            <a:gd name="connsiteY101" fmla="*/ 327 h 1511177"/>
            <a:gd name="connsiteX102" fmla="*/ 1381161 w 18485052"/>
            <a:gd name="connsiteY102" fmla="*/ 397242 h 1511177"/>
            <a:gd name="connsiteX103" fmla="*/ 1119187 w 18485052"/>
            <a:gd name="connsiteY103" fmla="*/ 548171 h 1511177"/>
            <a:gd name="connsiteX104" fmla="*/ 825500 w 18485052"/>
            <a:gd name="connsiteY104" fmla="*/ 516421 h 1511177"/>
            <a:gd name="connsiteX105" fmla="*/ 642937 w 18485052"/>
            <a:gd name="connsiteY105" fmla="*/ 405296 h 1511177"/>
            <a:gd name="connsiteX106" fmla="*/ 531812 w 18485052"/>
            <a:gd name="connsiteY106" fmla="*/ 103671 h 1511177"/>
            <a:gd name="connsiteX107" fmla="*/ 365125 w 18485052"/>
            <a:gd name="connsiteY107" fmla="*/ 492609 h 1511177"/>
            <a:gd name="connsiteX108" fmla="*/ 238125 w 18485052"/>
            <a:gd name="connsiteY108" fmla="*/ 103671 h 1511177"/>
            <a:gd name="connsiteX109" fmla="*/ 150812 w 18485052"/>
            <a:gd name="connsiteY109" fmla="*/ 159234 h 1511177"/>
            <a:gd name="connsiteX110" fmla="*/ 0 w 18485052"/>
            <a:gd name="connsiteY110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996863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399026 w 18485052"/>
            <a:gd name="connsiteY60" fmla="*/ 633691 h 1511177"/>
            <a:gd name="connsiteX61" fmla="*/ 14798456 w 18485052"/>
            <a:gd name="connsiteY61" fmla="*/ 933690 h 1511177"/>
            <a:gd name="connsiteX62" fmla="*/ 14331627 w 18485052"/>
            <a:gd name="connsiteY62" fmla="*/ 477928 h 1511177"/>
            <a:gd name="connsiteX63" fmla="*/ 13718443 w 18485052"/>
            <a:gd name="connsiteY63" fmla="*/ 623512 h 1511177"/>
            <a:gd name="connsiteX64" fmla="*/ 13281046 w 18485052"/>
            <a:gd name="connsiteY64" fmla="*/ 846335 h 1511177"/>
            <a:gd name="connsiteX65" fmla="*/ 12149369 w 18485052"/>
            <a:gd name="connsiteY65" fmla="*/ 549761 h 1511177"/>
            <a:gd name="connsiteX66" fmla="*/ 11461271 w 18485052"/>
            <a:gd name="connsiteY66" fmla="*/ 549489 h 1511177"/>
            <a:gd name="connsiteX67" fmla="*/ 10372848 w 18485052"/>
            <a:gd name="connsiteY67" fmla="*/ 637347 h 1511177"/>
            <a:gd name="connsiteX68" fmla="*/ 9677031 w 18485052"/>
            <a:gd name="connsiteY68" fmla="*/ 788613 h 1511177"/>
            <a:gd name="connsiteX69" fmla="*/ 9287569 w 18485052"/>
            <a:gd name="connsiteY69" fmla="*/ 1402216 h 1511177"/>
            <a:gd name="connsiteX70" fmla="*/ 8577385 w 18485052"/>
            <a:gd name="connsiteY70" fmla="*/ 932989 h 1511177"/>
            <a:gd name="connsiteX71" fmla="*/ 8143875 w 18485052"/>
            <a:gd name="connsiteY71" fmla="*/ 937109 h 1511177"/>
            <a:gd name="connsiteX72" fmla="*/ 7800265 w 18485052"/>
            <a:gd name="connsiteY72" fmla="*/ 859213 h 1511177"/>
            <a:gd name="connsiteX73" fmla="*/ 7544611 w 18485052"/>
            <a:gd name="connsiteY73" fmla="*/ 537488 h 1511177"/>
            <a:gd name="connsiteX74" fmla="*/ 7246966 w 18485052"/>
            <a:gd name="connsiteY74" fmla="*/ 146087 h 1511177"/>
            <a:gd name="connsiteX75" fmla="*/ 7024687 w 18485052"/>
            <a:gd name="connsiteY75" fmla="*/ 571984 h 1511177"/>
            <a:gd name="connsiteX76" fmla="*/ 6802451 w 18485052"/>
            <a:gd name="connsiteY76" fmla="*/ 317984 h 1511177"/>
            <a:gd name="connsiteX77" fmla="*/ 6699250 w 18485052"/>
            <a:gd name="connsiteY77" fmla="*/ 564046 h 1511177"/>
            <a:gd name="connsiteX78" fmla="*/ 6564312 w 18485052"/>
            <a:gd name="connsiteY78" fmla="*/ 627546 h 1511177"/>
            <a:gd name="connsiteX79" fmla="*/ 6246866 w 18485052"/>
            <a:gd name="connsiteY79" fmla="*/ 183055 h 1511177"/>
            <a:gd name="connsiteX80" fmla="*/ 6151562 w 18485052"/>
            <a:gd name="connsiteY80" fmla="*/ 532296 h 1511177"/>
            <a:gd name="connsiteX81" fmla="*/ 5984875 w 18485052"/>
            <a:gd name="connsiteY81" fmla="*/ 659296 h 1511177"/>
            <a:gd name="connsiteX82" fmla="*/ 5818187 w 18485052"/>
            <a:gd name="connsiteY82" fmla="*/ 587859 h 1511177"/>
            <a:gd name="connsiteX83" fmla="*/ 5429250 w 18485052"/>
            <a:gd name="connsiteY83" fmla="*/ 651359 h 1511177"/>
            <a:gd name="connsiteX84" fmla="*/ 5310187 w 18485052"/>
            <a:gd name="connsiteY84" fmla="*/ 167171 h 1511177"/>
            <a:gd name="connsiteX85" fmla="*/ 5230812 w 18485052"/>
            <a:gd name="connsiteY85" fmla="*/ 564046 h 1511177"/>
            <a:gd name="connsiteX86" fmla="*/ 5080000 w 18485052"/>
            <a:gd name="connsiteY86" fmla="*/ 730734 h 1511177"/>
            <a:gd name="connsiteX87" fmla="*/ 4913312 w 18485052"/>
            <a:gd name="connsiteY87" fmla="*/ 524359 h 1511177"/>
            <a:gd name="connsiteX88" fmla="*/ 4683125 w 18485052"/>
            <a:gd name="connsiteY88" fmla="*/ 135421 h 1511177"/>
            <a:gd name="connsiteX89" fmla="*/ 4532312 w 18485052"/>
            <a:gd name="connsiteY89" fmla="*/ 421171 h 1511177"/>
            <a:gd name="connsiteX90" fmla="*/ 4357687 w 18485052"/>
            <a:gd name="connsiteY90" fmla="*/ 532296 h 1511177"/>
            <a:gd name="connsiteX91" fmla="*/ 4151312 w 18485052"/>
            <a:gd name="connsiteY91" fmla="*/ 429109 h 1511177"/>
            <a:gd name="connsiteX92" fmla="*/ 3873525 w 18485052"/>
            <a:gd name="connsiteY92" fmla="*/ 651358 h 1511177"/>
            <a:gd name="connsiteX93" fmla="*/ 3667359 w 18485052"/>
            <a:gd name="connsiteY93" fmla="*/ 667375 h 1511177"/>
            <a:gd name="connsiteX94" fmla="*/ 3278169 w 18485052"/>
            <a:gd name="connsiteY94" fmla="*/ 254484 h 1511177"/>
            <a:gd name="connsiteX95" fmla="*/ 3095625 w 18485052"/>
            <a:gd name="connsiteY95" fmla="*/ 691074 h 1511177"/>
            <a:gd name="connsiteX96" fmla="*/ 2905125 w 18485052"/>
            <a:gd name="connsiteY96" fmla="*/ 270359 h 1511177"/>
            <a:gd name="connsiteX97" fmla="*/ 2698731 w 18485052"/>
            <a:gd name="connsiteY97" fmla="*/ 214738 h 1511177"/>
            <a:gd name="connsiteX98" fmla="*/ 2532062 w 18485052"/>
            <a:gd name="connsiteY98" fmla="*/ 619609 h 1511177"/>
            <a:gd name="connsiteX99" fmla="*/ 2325687 w 18485052"/>
            <a:gd name="connsiteY99" fmla="*/ 516421 h 1511177"/>
            <a:gd name="connsiteX100" fmla="*/ 2159000 w 18485052"/>
            <a:gd name="connsiteY100" fmla="*/ 532296 h 1511177"/>
            <a:gd name="connsiteX101" fmla="*/ 1976437 w 18485052"/>
            <a:gd name="connsiteY101" fmla="*/ 452921 h 1511177"/>
            <a:gd name="connsiteX102" fmla="*/ 1682732 w 18485052"/>
            <a:gd name="connsiteY102" fmla="*/ 327 h 1511177"/>
            <a:gd name="connsiteX103" fmla="*/ 1381161 w 18485052"/>
            <a:gd name="connsiteY103" fmla="*/ 397242 h 1511177"/>
            <a:gd name="connsiteX104" fmla="*/ 1119187 w 18485052"/>
            <a:gd name="connsiteY104" fmla="*/ 548171 h 1511177"/>
            <a:gd name="connsiteX105" fmla="*/ 825500 w 18485052"/>
            <a:gd name="connsiteY105" fmla="*/ 516421 h 1511177"/>
            <a:gd name="connsiteX106" fmla="*/ 642937 w 18485052"/>
            <a:gd name="connsiteY106" fmla="*/ 405296 h 1511177"/>
            <a:gd name="connsiteX107" fmla="*/ 531812 w 18485052"/>
            <a:gd name="connsiteY107" fmla="*/ 103671 h 1511177"/>
            <a:gd name="connsiteX108" fmla="*/ 365125 w 18485052"/>
            <a:gd name="connsiteY108" fmla="*/ 492609 h 1511177"/>
            <a:gd name="connsiteX109" fmla="*/ 238125 w 18485052"/>
            <a:gd name="connsiteY109" fmla="*/ 103671 h 1511177"/>
            <a:gd name="connsiteX110" fmla="*/ 150812 w 18485052"/>
            <a:gd name="connsiteY110" fmla="*/ 159234 h 1511177"/>
            <a:gd name="connsiteX111" fmla="*/ 0 w 18485052"/>
            <a:gd name="connsiteY111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399026 w 18485052"/>
            <a:gd name="connsiteY60" fmla="*/ 633691 h 1511177"/>
            <a:gd name="connsiteX61" fmla="*/ 14798456 w 18485052"/>
            <a:gd name="connsiteY61" fmla="*/ 933690 h 1511177"/>
            <a:gd name="connsiteX62" fmla="*/ 14331627 w 18485052"/>
            <a:gd name="connsiteY62" fmla="*/ 477928 h 1511177"/>
            <a:gd name="connsiteX63" fmla="*/ 13718443 w 18485052"/>
            <a:gd name="connsiteY63" fmla="*/ 623512 h 1511177"/>
            <a:gd name="connsiteX64" fmla="*/ 13281046 w 18485052"/>
            <a:gd name="connsiteY64" fmla="*/ 846335 h 1511177"/>
            <a:gd name="connsiteX65" fmla="*/ 12149369 w 18485052"/>
            <a:gd name="connsiteY65" fmla="*/ 549761 h 1511177"/>
            <a:gd name="connsiteX66" fmla="*/ 11461271 w 18485052"/>
            <a:gd name="connsiteY66" fmla="*/ 549489 h 1511177"/>
            <a:gd name="connsiteX67" fmla="*/ 10372848 w 18485052"/>
            <a:gd name="connsiteY67" fmla="*/ 637347 h 1511177"/>
            <a:gd name="connsiteX68" fmla="*/ 9677031 w 18485052"/>
            <a:gd name="connsiteY68" fmla="*/ 788613 h 1511177"/>
            <a:gd name="connsiteX69" fmla="*/ 9287569 w 18485052"/>
            <a:gd name="connsiteY69" fmla="*/ 1402216 h 1511177"/>
            <a:gd name="connsiteX70" fmla="*/ 8577385 w 18485052"/>
            <a:gd name="connsiteY70" fmla="*/ 932989 h 1511177"/>
            <a:gd name="connsiteX71" fmla="*/ 8143875 w 18485052"/>
            <a:gd name="connsiteY71" fmla="*/ 937109 h 1511177"/>
            <a:gd name="connsiteX72" fmla="*/ 7800265 w 18485052"/>
            <a:gd name="connsiteY72" fmla="*/ 859213 h 1511177"/>
            <a:gd name="connsiteX73" fmla="*/ 7544611 w 18485052"/>
            <a:gd name="connsiteY73" fmla="*/ 537488 h 1511177"/>
            <a:gd name="connsiteX74" fmla="*/ 7246966 w 18485052"/>
            <a:gd name="connsiteY74" fmla="*/ 146087 h 1511177"/>
            <a:gd name="connsiteX75" fmla="*/ 7024687 w 18485052"/>
            <a:gd name="connsiteY75" fmla="*/ 571984 h 1511177"/>
            <a:gd name="connsiteX76" fmla="*/ 6802451 w 18485052"/>
            <a:gd name="connsiteY76" fmla="*/ 317984 h 1511177"/>
            <a:gd name="connsiteX77" fmla="*/ 6699250 w 18485052"/>
            <a:gd name="connsiteY77" fmla="*/ 564046 h 1511177"/>
            <a:gd name="connsiteX78" fmla="*/ 6564312 w 18485052"/>
            <a:gd name="connsiteY78" fmla="*/ 627546 h 1511177"/>
            <a:gd name="connsiteX79" fmla="*/ 6246866 w 18485052"/>
            <a:gd name="connsiteY79" fmla="*/ 183055 h 1511177"/>
            <a:gd name="connsiteX80" fmla="*/ 6151562 w 18485052"/>
            <a:gd name="connsiteY80" fmla="*/ 532296 h 1511177"/>
            <a:gd name="connsiteX81" fmla="*/ 5984875 w 18485052"/>
            <a:gd name="connsiteY81" fmla="*/ 659296 h 1511177"/>
            <a:gd name="connsiteX82" fmla="*/ 5818187 w 18485052"/>
            <a:gd name="connsiteY82" fmla="*/ 587859 h 1511177"/>
            <a:gd name="connsiteX83" fmla="*/ 5429250 w 18485052"/>
            <a:gd name="connsiteY83" fmla="*/ 651359 h 1511177"/>
            <a:gd name="connsiteX84" fmla="*/ 5310187 w 18485052"/>
            <a:gd name="connsiteY84" fmla="*/ 167171 h 1511177"/>
            <a:gd name="connsiteX85" fmla="*/ 5230812 w 18485052"/>
            <a:gd name="connsiteY85" fmla="*/ 564046 h 1511177"/>
            <a:gd name="connsiteX86" fmla="*/ 5080000 w 18485052"/>
            <a:gd name="connsiteY86" fmla="*/ 730734 h 1511177"/>
            <a:gd name="connsiteX87" fmla="*/ 4913312 w 18485052"/>
            <a:gd name="connsiteY87" fmla="*/ 524359 h 1511177"/>
            <a:gd name="connsiteX88" fmla="*/ 4683125 w 18485052"/>
            <a:gd name="connsiteY88" fmla="*/ 135421 h 1511177"/>
            <a:gd name="connsiteX89" fmla="*/ 4532312 w 18485052"/>
            <a:gd name="connsiteY89" fmla="*/ 421171 h 1511177"/>
            <a:gd name="connsiteX90" fmla="*/ 4357687 w 18485052"/>
            <a:gd name="connsiteY90" fmla="*/ 532296 h 1511177"/>
            <a:gd name="connsiteX91" fmla="*/ 4151312 w 18485052"/>
            <a:gd name="connsiteY91" fmla="*/ 429109 h 1511177"/>
            <a:gd name="connsiteX92" fmla="*/ 3873525 w 18485052"/>
            <a:gd name="connsiteY92" fmla="*/ 651358 h 1511177"/>
            <a:gd name="connsiteX93" fmla="*/ 3667359 w 18485052"/>
            <a:gd name="connsiteY93" fmla="*/ 667375 h 1511177"/>
            <a:gd name="connsiteX94" fmla="*/ 3278169 w 18485052"/>
            <a:gd name="connsiteY94" fmla="*/ 254484 h 1511177"/>
            <a:gd name="connsiteX95" fmla="*/ 3095625 w 18485052"/>
            <a:gd name="connsiteY95" fmla="*/ 691074 h 1511177"/>
            <a:gd name="connsiteX96" fmla="*/ 2905125 w 18485052"/>
            <a:gd name="connsiteY96" fmla="*/ 270359 h 1511177"/>
            <a:gd name="connsiteX97" fmla="*/ 2698731 w 18485052"/>
            <a:gd name="connsiteY97" fmla="*/ 214738 h 1511177"/>
            <a:gd name="connsiteX98" fmla="*/ 2532062 w 18485052"/>
            <a:gd name="connsiteY98" fmla="*/ 619609 h 1511177"/>
            <a:gd name="connsiteX99" fmla="*/ 2325687 w 18485052"/>
            <a:gd name="connsiteY99" fmla="*/ 516421 h 1511177"/>
            <a:gd name="connsiteX100" fmla="*/ 2159000 w 18485052"/>
            <a:gd name="connsiteY100" fmla="*/ 532296 h 1511177"/>
            <a:gd name="connsiteX101" fmla="*/ 1976437 w 18485052"/>
            <a:gd name="connsiteY101" fmla="*/ 452921 h 1511177"/>
            <a:gd name="connsiteX102" fmla="*/ 1682732 w 18485052"/>
            <a:gd name="connsiteY102" fmla="*/ 327 h 1511177"/>
            <a:gd name="connsiteX103" fmla="*/ 1381161 w 18485052"/>
            <a:gd name="connsiteY103" fmla="*/ 397242 h 1511177"/>
            <a:gd name="connsiteX104" fmla="*/ 1119187 w 18485052"/>
            <a:gd name="connsiteY104" fmla="*/ 548171 h 1511177"/>
            <a:gd name="connsiteX105" fmla="*/ 825500 w 18485052"/>
            <a:gd name="connsiteY105" fmla="*/ 516421 h 1511177"/>
            <a:gd name="connsiteX106" fmla="*/ 642937 w 18485052"/>
            <a:gd name="connsiteY106" fmla="*/ 405296 h 1511177"/>
            <a:gd name="connsiteX107" fmla="*/ 531812 w 18485052"/>
            <a:gd name="connsiteY107" fmla="*/ 103671 h 1511177"/>
            <a:gd name="connsiteX108" fmla="*/ 365125 w 18485052"/>
            <a:gd name="connsiteY108" fmla="*/ 492609 h 1511177"/>
            <a:gd name="connsiteX109" fmla="*/ 238125 w 18485052"/>
            <a:gd name="connsiteY109" fmla="*/ 103671 h 1511177"/>
            <a:gd name="connsiteX110" fmla="*/ 150812 w 18485052"/>
            <a:gd name="connsiteY110" fmla="*/ 159234 h 1511177"/>
            <a:gd name="connsiteX111" fmla="*/ 0 w 18485052"/>
            <a:gd name="connsiteY111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699662 w 18485052"/>
            <a:gd name="connsiteY60" fmla="*/ 64484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77031 w 18485052"/>
            <a:gd name="connsiteY69" fmla="*/ 788613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246966 w 18485052"/>
            <a:gd name="connsiteY75" fmla="*/ 146087 h 1511177"/>
            <a:gd name="connsiteX76" fmla="*/ 7024687 w 18485052"/>
            <a:gd name="connsiteY76" fmla="*/ 571984 h 1511177"/>
            <a:gd name="connsiteX77" fmla="*/ 6802451 w 18485052"/>
            <a:gd name="connsiteY77" fmla="*/ 317984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246866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77031 w 18485052"/>
            <a:gd name="connsiteY69" fmla="*/ 788613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246966 w 18485052"/>
            <a:gd name="connsiteY75" fmla="*/ 146087 h 1511177"/>
            <a:gd name="connsiteX76" fmla="*/ 7024687 w 18485052"/>
            <a:gd name="connsiteY76" fmla="*/ 571984 h 1511177"/>
            <a:gd name="connsiteX77" fmla="*/ 6802451 w 18485052"/>
            <a:gd name="connsiteY77" fmla="*/ 317984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246866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77031 w 18485052"/>
            <a:gd name="connsiteY69" fmla="*/ 788613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246966 w 18485052"/>
            <a:gd name="connsiteY75" fmla="*/ 146087 h 1511177"/>
            <a:gd name="connsiteX76" fmla="*/ 7024687 w 18485052"/>
            <a:gd name="connsiteY76" fmla="*/ 571984 h 1511177"/>
            <a:gd name="connsiteX77" fmla="*/ 6802451 w 18485052"/>
            <a:gd name="connsiteY77" fmla="*/ 317984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77031 w 18485052"/>
            <a:gd name="connsiteY69" fmla="*/ 788613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02451 w 18485052"/>
            <a:gd name="connsiteY77" fmla="*/ 317984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77031 w 18485052"/>
            <a:gd name="connsiteY69" fmla="*/ 788613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562848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11663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42981 w 18485052"/>
            <a:gd name="connsiteY42" fmla="*/ 68732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11663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21192 w 18485052"/>
            <a:gd name="connsiteY42" fmla="*/ 65548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72848 w 18485052"/>
            <a:gd name="connsiteY68" fmla="*/ 637347 h 1511177"/>
            <a:gd name="connsiteX69" fmla="*/ 9611663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21192 w 18485052"/>
            <a:gd name="connsiteY42" fmla="*/ 65548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94637 w 18485052"/>
            <a:gd name="connsiteY68" fmla="*/ 616012 h 1511177"/>
            <a:gd name="connsiteX69" fmla="*/ 9611663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21192 w 18485052"/>
            <a:gd name="connsiteY42" fmla="*/ 65548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94637 w 18485052"/>
            <a:gd name="connsiteY68" fmla="*/ 616012 h 1511177"/>
            <a:gd name="connsiteX69" fmla="*/ 9720608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21192 w 18485052"/>
            <a:gd name="connsiteY42" fmla="*/ 65548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149369 w 18485052"/>
            <a:gd name="connsiteY66" fmla="*/ 549761 h 1511177"/>
            <a:gd name="connsiteX67" fmla="*/ 11461271 w 18485052"/>
            <a:gd name="connsiteY67" fmla="*/ 549489 h 1511177"/>
            <a:gd name="connsiteX68" fmla="*/ 10394637 w 18485052"/>
            <a:gd name="connsiteY68" fmla="*/ 616012 h 1511177"/>
            <a:gd name="connsiteX69" fmla="*/ 9611661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21192 w 18485052"/>
            <a:gd name="connsiteY42" fmla="*/ 65548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6 w 18485052"/>
            <a:gd name="connsiteY61" fmla="*/ 633691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084001 w 18485052"/>
            <a:gd name="connsiteY66" fmla="*/ 528535 h 1511177"/>
            <a:gd name="connsiteX67" fmla="*/ 11461271 w 18485052"/>
            <a:gd name="connsiteY67" fmla="*/ 549489 h 1511177"/>
            <a:gd name="connsiteX68" fmla="*/ 10394637 w 18485052"/>
            <a:gd name="connsiteY68" fmla="*/ 616012 h 1511177"/>
            <a:gd name="connsiteX69" fmla="*/ 9611661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21192 w 18485052"/>
            <a:gd name="connsiteY42" fmla="*/ 65548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7 w 18485052"/>
            <a:gd name="connsiteY61" fmla="*/ 601689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084001 w 18485052"/>
            <a:gd name="connsiteY66" fmla="*/ 528535 h 1511177"/>
            <a:gd name="connsiteX67" fmla="*/ 11461271 w 18485052"/>
            <a:gd name="connsiteY67" fmla="*/ 549489 h 1511177"/>
            <a:gd name="connsiteX68" fmla="*/ 10394637 w 18485052"/>
            <a:gd name="connsiteY68" fmla="*/ 616012 h 1511177"/>
            <a:gd name="connsiteX69" fmla="*/ 9611661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1921 h 1511177"/>
            <a:gd name="connsiteX1" fmla="*/ 7937 w 18485052"/>
            <a:gd name="connsiteY1" fmla="*/ 1246671 h 1511177"/>
            <a:gd name="connsiteX2" fmla="*/ 87312 w 18485052"/>
            <a:gd name="connsiteY2" fmla="*/ 1151421 h 1511177"/>
            <a:gd name="connsiteX3" fmla="*/ 158750 w 18485052"/>
            <a:gd name="connsiteY3" fmla="*/ 1095859 h 1511177"/>
            <a:gd name="connsiteX4" fmla="*/ 222250 w 18485052"/>
            <a:gd name="connsiteY4" fmla="*/ 1183171 h 1511177"/>
            <a:gd name="connsiteX5" fmla="*/ 373062 w 18485052"/>
            <a:gd name="connsiteY5" fmla="*/ 1151421 h 1511177"/>
            <a:gd name="connsiteX6" fmla="*/ 603250 w 18485052"/>
            <a:gd name="connsiteY6" fmla="*/ 960921 h 1511177"/>
            <a:gd name="connsiteX7" fmla="*/ 976312 w 18485052"/>
            <a:gd name="connsiteY7" fmla="*/ 1016484 h 1511177"/>
            <a:gd name="connsiteX8" fmla="*/ 1341437 w 18485052"/>
            <a:gd name="connsiteY8" fmla="*/ 1167296 h 1511177"/>
            <a:gd name="connsiteX9" fmla="*/ 1674812 w 18485052"/>
            <a:gd name="connsiteY9" fmla="*/ 1302234 h 1511177"/>
            <a:gd name="connsiteX10" fmla="*/ 2198687 w 18485052"/>
            <a:gd name="connsiteY10" fmla="*/ 1262546 h 1511177"/>
            <a:gd name="connsiteX11" fmla="*/ 2619375 w 18485052"/>
            <a:gd name="connsiteY11" fmla="*/ 921234 h 1511177"/>
            <a:gd name="connsiteX12" fmla="*/ 2730500 w 18485052"/>
            <a:gd name="connsiteY12" fmla="*/ 857734 h 1511177"/>
            <a:gd name="connsiteX13" fmla="*/ 2944812 w 18485052"/>
            <a:gd name="connsiteY13" fmla="*/ 937109 h 1511177"/>
            <a:gd name="connsiteX14" fmla="*/ 3151187 w 18485052"/>
            <a:gd name="connsiteY14" fmla="*/ 1199046 h 1511177"/>
            <a:gd name="connsiteX15" fmla="*/ 3333750 w 18485052"/>
            <a:gd name="connsiteY15" fmla="*/ 706921 h 1511177"/>
            <a:gd name="connsiteX16" fmla="*/ 3476625 w 18485052"/>
            <a:gd name="connsiteY16" fmla="*/ 738671 h 1511177"/>
            <a:gd name="connsiteX17" fmla="*/ 3770312 w 18485052"/>
            <a:gd name="connsiteY17" fmla="*/ 1087921 h 1511177"/>
            <a:gd name="connsiteX18" fmla="*/ 3929050 w 18485052"/>
            <a:gd name="connsiteY18" fmla="*/ 1341921 h 1511177"/>
            <a:gd name="connsiteX19" fmla="*/ 4175125 w 18485052"/>
            <a:gd name="connsiteY19" fmla="*/ 873609 h 1511177"/>
            <a:gd name="connsiteX20" fmla="*/ 4325937 w 18485052"/>
            <a:gd name="connsiteY20" fmla="*/ 1048234 h 1511177"/>
            <a:gd name="connsiteX21" fmla="*/ 4397347 w 18485052"/>
            <a:gd name="connsiteY21" fmla="*/ 1326046 h 1511177"/>
            <a:gd name="connsiteX22" fmla="*/ 4548134 w 18485052"/>
            <a:gd name="connsiteY22" fmla="*/ 1175250 h 1511177"/>
            <a:gd name="connsiteX23" fmla="*/ 4683125 w 18485052"/>
            <a:gd name="connsiteY23" fmla="*/ 1214921 h 1511177"/>
            <a:gd name="connsiteX24" fmla="*/ 4802187 w 18485052"/>
            <a:gd name="connsiteY24" fmla="*/ 865671 h 1511177"/>
            <a:gd name="connsiteX25" fmla="*/ 4929187 w 18485052"/>
            <a:gd name="connsiteY25" fmla="*/ 1008546 h 1511177"/>
            <a:gd name="connsiteX26" fmla="*/ 5143537 w 18485052"/>
            <a:gd name="connsiteY26" fmla="*/ 802230 h 1511177"/>
            <a:gd name="connsiteX27" fmla="*/ 5278446 w 18485052"/>
            <a:gd name="connsiteY27" fmla="*/ 913335 h 1511177"/>
            <a:gd name="connsiteX28" fmla="*/ 5770562 w 18485052"/>
            <a:gd name="connsiteY28" fmla="*/ 691046 h 1511177"/>
            <a:gd name="connsiteX29" fmla="*/ 6064281 w 18485052"/>
            <a:gd name="connsiteY29" fmla="*/ 1048242 h 1511177"/>
            <a:gd name="connsiteX30" fmla="*/ 6350000 w 18485052"/>
            <a:gd name="connsiteY30" fmla="*/ 667234 h 1511177"/>
            <a:gd name="connsiteX31" fmla="*/ 6524625 w 18485052"/>
            <a:gd name="connsiteY31" fmla="*/ 810109 h 1511177"/>
            <a:gd name="connsiteX32" fmla="*/ 6651625 w 18485052"/>
            <a:gd name="connsiteY32" fmla="*/ 1135546 h 1511177"/>
            <a:gd name="connsiteX33" fmla="*/ 7016750 w 18485052"/>
            <a:gd name="connsiteY33" fmla="*/ 778359 h 1511177"/>
            <a:gd name="connsiteX34" fmla="*/ 7144513 w 18485052"/>
            <a:gd name="connsiteY34" fmla="*/ 701686 h 1511177"/>
            <a:gd name="connsiteX35" fmla="*/ 7322039 w 18485052"/>
            <a:gd name="connsiteY35" fmla="*/ 828516 h 1511177"/>
            <a:gd name="connsiteX36" fmla="*/ 7897284 w 18485052"/>
            <a:gd name="connsiteY36" fmla="*/ 1420554 h 1511177"/>
            <a:gd name="connsiteX37" fmla="*/ 8413874 w 18485052"/>
            <a:gd name="connsiteY37" fmla="*/ 1046416 h 1511177"/>
            <a:gd name="connsiteX38" fmla="*/ 8949480 w 18485052"/>
            <a:gd name="connsiteY38" fmla="*/ 1476565 h 1511177"/>
            <a:gd name="connsiteX39" fmla="*/ 9497480 w 18485052"/>
            <a:gd name="connsiteY39" fmla="*/ 1479662 h 1511177"/>
            <a:gd name="connsiteX40" fmla="*/ 9914590 w 18485052"/>
            <a:gd name="connsiteY40" fmla="*/ 1134898 h 1511177"/>
            <a:gd name="connsiteX41" fmla="*/ 10119362 w 18485052"/>
            <a:gd name="connsiteY41" fmla="*/ 789325 h 1511177"/>
            <a:gd name="connsiteX42" fmla="*/ 11121192 w 18485052"/>
            <a:gd name="connsiteY42" fmla="*/ 655488 h 1511177"/>
            <a:gd name="connsiteX43" fmla="*/ 11742626 w 18485052"/>
            <a:gd name="connsiteY43" fmla="*/ 719645 h 1511177"/>
            <a:gd name="connsiteX44" fmla="*/ 12045872 w 18485052"/>
            <a:gd name="connsiteY44" fmla="*/ 1134853 h 1511177"/>
            <a:gd name="connsiteX45" fmla="*/ 12539721 w 18485052"/>
            <a:gd name="connsiteY45" fmla="*/ 744666 h 1511177"/>
            <a:gd name="connsiteX46" fmla="*/ 12757968 w 18485052"/>
            <a:gd name="connsiteY46" fmla="*/ 720700 h 1511177"/>
            <a:gd name="connsiteX47" fmla="*/ 13228443 w 18485052"/>
            <a:gd name="connsiteY47" fmla="*/ 1295272 h 1511177"/>
            <a:gd name="connsiteX48" fmla="*/ 13889117 w 18485052"/>
            <a:gd name="connsiteY48" fmla="*/ 761994 h 1511177"/>
            <a:gd name="connsiteX49" fmla="*/ 14307533 w 18485052"/>
            <a:gd name="connsiteY49" fmla="*/ 965129 h 1511177"/>
            <a:gd name="connsiteX50" fmla="*/ 14542905 w 18485052"/>
            <a:gd name="connsiteY50" fmla="*/ 1210483 h 1511177"/>
            <a:gd name="connsiteX51" fmla="*/ 15438193 w 18485052"/>
            <a:gd name="connsiteY51" fmla="*/ 1092598 h 1511177"/>
            <a:gd name="connsiteX52" fmla="*/ 15808609 w 18485052"/>
            <a:gd name="connsiteY52" fmla="*/ 837664 h 1511177"/>
            <a:gd name="connsiteX53" fmla="*/ 16254666 w 18485052"/>
            <a:gd name="connsiteY53" fmla="*/ 906607 h 1511177"/>
            <a:gd name="connsiteX54" fmla="*/ 17355538 w 18485052"/>
            <a:gd name="connsiteY54" fmla="*/ 749863 h 1511177"/>
            <a:gd name="connsiteX55" fmla="*/ 17798724 w 18485052"/>
            <a:gd name="connsiteY55" fmla="*/ 878466 h 1511177"/>
            <a:gd name="connsiteX56" fmla="*/ 18282650 w 18485052"/>
            <a:gd name="connsiteY56" fmla="*/ 1228575 h 1511177"/>
            <a:gd name="connsiteX57" fmla="*/ 18467548 w 18485052"/>
            <a:gd name="connsiteY57" fmla="*/ 867844 h 1511177"/>
            <a:gd name="connsiteX58" fmla="*/ 17416059 w 18485052"/>
            <a:gd name="connsiteY58" fmla="*/ 596412 h 1511177"/>
            <a:gd name="connsiteX59" fmla="*/ 16184995 w 18485052"/>
            <a:gd name="connsiteY59" fmla="*/ 709623 h 1511177"/>
            <a:gd name="connsiteX60" fmla="*/ 15808609 w 18485052"/>
            <a:gd name="connsiteY60" fmla="*/ 740365 h 1511177"/>
            <a:gd name="connsiteX61" fmla="*/ 15399027 w 18485052"/>
            <a:gd name="connsiteY61" fmla="*/ 601689 h 1511177"/>
            <a:gd name="connsiteX62" fmla="*/ 14798456 w 18485052"/>
            <a:gd name="connsiteY62" fmla="*/ 933690 h 1511177"/>
            <a:gd name="connsiteX63" fmla="*/ 14331627 w 18485052"/>
            <a:gd name="connsiteY63" fmla="*/ 477928 h 1511177"/>
            <a:gd name="connsiteX64" fmla="*/ 13718443 w 18485052"/>
            <a:gd name="connsiteY64" fmla="*/ 623512 h 1511177"/>
            <a:gd name="connsiteX65" fmla="*/ 13281046 w 18485052"/>
            <a:gd name="connsiteY65" fmla="*/ 846335 h 1511177"/>
            <a:gd name="connsiteX66" fmla="*/ 12084001 w 18485052"/>
            <a:gd name="connsiteY66" fmla="*/ 528535 h 1511177"/>
            <a:gd name="connsiteX67" fmla="*/ 11461271 w 18485052"/>
            <a:gd name="connsiteY67" fmla="*/ 549489 h 1511177"/>
            <a:gd name="connsiteX68" fmla="*/ 10394637 w 18485052"/>
            <a:gd name="connsiteY68" fmla="*/ 616012 h 1511177"/>
            <a:gd name="connsiteX69" fmla="*/ 9611661 w 18485052"/>
            <a:gd name="connsiteY69" fmla="*/ 767387 h 1511177"/>
            <a:gd name="connsiteX70" fmla="*/ 9287569 w 18485052"/>
            <a:gd name="connsiteY70" fmla="*/ 1402216 h 1511177"/>
            <a:gd name="connsiteX71" fmla="*/ 8577385 w 18485052"/>
            <a:gd name="connsiteY71" fmla="*/ 932989 h 1511177"/>
            <a:gd name="connsiteX72" fmla="*/ 8143875 w 18485052"/>
            <a:gd name="connsiteY72" fmla="*/ 937109 h 1511177"/>
            <a:gd name="connsiteX73" fmla="*/ 7800265 w 18485052"/>
            <a:gd name="connsiteY73" fmla="*/ 859213 h 1511177"/>
            <a:gd name="connsiteX74" fmla="*/ 7544611 w 18485052"/>
            <a:gd name="connsiteY74" fmla="*/ 537488 h 1511177"/>
            <a:gd name="connsiteX75" fmla="*/ 7159809 w 18485052"/>
            <a:gd name="connsiteY75" fmla="*/ 135474 h 1511177"/>
            <a:gd name="connsiteX76" fmla="*/ 7024687 w 18485052"/>
            <a:gd name="connsiteY76" fmla="*/ 571984 h 1511177"/>
            <a:gd name="connsiteX77" fmla="*/ 6846030 w 18485052"/>
            <a:gd name="connsiteY77" fmla="*/ 285983 h 1511177"/>
            <a:gd name="connsiteX78" fmla="*/ 6699250 w 18485052"/>
            <a:gd name="connsiteY78" fmla="*/ 564046 h 1511177"/>
            <a:gd name="connsiteX79" fmla="*/ 6564312 w 18485052"/>
            <a:gd name="connsiteY79" fmla="*/ 627546 h 1511177"/>
            <a:gd name="connsiteX80" fmla="*/ 6312235 w 18485052"/>
            <a:gd name="connsiteY80" fmla="*/ 183055 h 1511177"/>
            <a:gd name="connsiteX81" fmla="*/ 6151562 w 18485052"/>
            <a:gd name="connsiteY81" fmla="*/ 532296 h 1511177"/>
            <a:gd name="connsiteX82" fmla="*/ 5984875 w 18485052"/>
            <a:gd name="connsiteY82" fmla="*/ 659296 h 1511177"/>
            <a:gd name="connsiteX83" fmla="*/ 5818187 w 18485052"/>
            <a:gd name="connsiteY83" fmla="*/ 587859 h 1511177"/>
            <a:gd name="connsiteX84" fmla="*/ 5429250 w 18485052"/>
            <a:gd name="connsiteY84" fmla="*/ 651359 h 1511177"/>
            <a:gd name="connsiteX85" fmla="*/ 5310187 w 18485052"/>
            <a:gd name="connsiteY85" fmla="*/ 167171 h 1511177"/>
            <a:gd name="connsiteX86" fmla="*/ 5230812 w 18485052"/>
            <a:gd name="connsiteY86" fmla="*/ 564046 h 1511177"/>
            <a:gd name="connsiteX87" fmla="*/ 5080000 w 18485052"/>
            <a:gd name="connsiteY87" fmla="*/ 730734 h 1511177"/>
            <a:gd name="connsiteX88" fmla="*/ 4913312 w 18485052"/>
            <a:gd name="connsiteY88" fmla="*/ 524359 h 1511177"/>
            <a:gd name="connsiteX89" fmla="*/ 4683125 w 18485052"/>
            <a:gd name="connsiteY89" fmla="*/ 135421 h 1511177"/>
            <a:gd name="connsiteX90" fmla="*/ 4532312 w 18485052"/>
            <a:gd name="connsiteY90" fmla="*/ 421171 h 1511177"/>
            <a:gd name="connsiteX91" fmla="*/ 4357687 w 18485052"/>
            <a:gd name="connsiteY91" fmla="*/ 532296 h 1511177"/>
            <a:gd name="connsiteX92" fmla="*/ 4151312 w 18485052"/>
            <a:gd name="connsiteY92" fmla="*/ 429109 h 1511177"/>
            <a:gd name="connsiteX93" fmla="*/ 3873525 w 18485052"/>
            <a:gd name="connsiteY93" fmla="*/ 651358 h 1511177"/>
            <a:gd name="connsiteX94" fmla="*/ 3667359 w 18485052"/>
            <a:gd name="connsiteY94" fmla="*/ 667375 h 1511177"/>
            <a:gd name="connsiteX95" fmla="*/ 3278169 w 18485052"/>
            <a:gd name="connsiteY95" fmla="*/ 254484 h 1511177"/>
            <a:gd name="connsiteX96" fmla="*/ 3095625 w 18485052"/>
            <a:gd name="connsiteY96" fmla="*/ 691074 h 1511177"/>
            <a:gd name="connsiteX97" fmla="*/ 2905125 w 18485052"/>
            <a:gd name="connsiteY97" fmla="*/ 270359 h 1511177"/>
            <a:gd name="connsiteX98" fmla="*/ 2698731 w 18485052"/>
            <a:gd name="connsiteY98" fmla="*/ 214738 h 1511177"/>
            <a:gd name="connsiteX99" fmla="*/ 2532062 w 18485052"/>
            <a:gd name="connsiteY99" fmla="*/ 619609 h 1511177"/>
            <a:gd name="connsiteX100" fmla="*/ 2325687 w 18485052"/>
            <a:gd name="connsiteY100" fmla="*/ 516421 h 1511177"/>
            <a:gd name="connsiteX101" fmla="*/ 2159000 w 18485052"/>
            <a:gd name="connsiteY101" fmla="*/ 532296 h 1511177"/>
            <a:gd name="connsiteX102" fmla="*/ 1976437 w 18485052"/>
            <a:gd name="connsiteY102" fmla="*/ 452921 h 1511177"/>
            <a:gd name="connsiteX103" fmla="*/ 1682732 w 18485052"/>
            <a:gd name="connsiteY103" fmla="*/ 327 h 1511177"/>
            <a:gd name="connsiteX104" fmla="*/ 1381161 w 18485052"/>
            <a:gd name="connsiteY104" fmla="*/ 397242 h 1511177"/>
            <a:gd name="connsiteX105" fmla="*/ 1119187 w 18485052"/>
            <a:gd name="connsiteY105" fmla="*/ 548171 h 1511177"/>
            <a:gd name="connsiteX106" fmla="*/ 825500 w 18485052"/>
            <a:gd name="connsiteY106" fmla="*/ 516421 h 1511177"/>
            <a:gd name="connsiteX107" fmla="*/ 642937 w 18485052"/>
            <a:gd name="connsiteY107" fmla="*/ 405296 h 1511177"/>
            <a:gd name="connsiteX108" fmla="*/ 531812 w 18485052"/>
            <a:gd name="connsiteY108" fmla="*/ 103671 h 1511177"/>
            <a:gd name="connsiteX109" fmla="*/ 365125 w 18485052"/>
            <a:gd name="connsiteY109" fmla="*/ 492609 h 1511177"/>
            <a:gd name="connsiteX110" fmla="*/ 238125 w 18485052"/>
            <a:gd name="connsiteY110" fmla="*/ 103671 h 1511177"/>
            <a:gd name="connsiteX111" fmla="*/ 150812 w 18485052"/>
            <a:gd name="connsiteY111" fmla="*/ 159234 h 1511177"/>
            <a:gd name="connsiteX112" fmla="*/ 0 w 18485052"/>
            <a:gd name="connsiteY112" fmla="*/ 71921 h 1511177"/>
            <a:gd name="connsiteX0" fmla="*/ 0 w 18485052"/>
            <a:gd name="connsiteY0" fmla="*/ 79788 h 1519044"/>
            <a:gd name="connsiteX1" fmla="*/ 7937 w 18485052"/>
            <a:gd name="connsiteY1" fmla="*/ 1254538 h 1519044"/>
            <a:gd name="connsiteX2" fmla="*/ 87312 w 18485052"/>
            <a:gd name="connsiteY2" fmla="*/ 1159288 h 1519044"/>
            <a:gd name="connsiteX3" fmla="*/ 158750 w 18485052"/>
            <a:gd name="connsiteY3" fmla="*/ 1103726 h 1519044"/>
            <a:gd name="connsiteX4" fmla="*/ 222250 w 18485052"/>
            <a:gd name="connsiteY4" fmla="*/ 1191038 h 1519044"/>
            <a:gd name="connsiteX5" fmla="*/ 373062 w 18485052"/>
            <a:gd name="connsiteY5" fmla="*/ 1159288 h 1519044"/>
            <a:gd name="connsiteX6" fmla="*/ 603250 w 18485052"/>
            <a:gd name="connsiteY6" fmla="*/ 968788 h 1519044"/>
            <a:gd name="connsiteX7" fmla="*/ 976312 w 18485052"/>
            <a:gd name="connsiteY7" fmla="*/ 1024351 h 1519044"/>
            <a:gd name="connsiteX8" fmla="*/ 1341437 w 18485052"/>
            <a:gd name="connsiteY8" fmla="*/ 1175163 h 1519044"/>
            <a:gd name="connsiteX9" fmla="*/ 1674812 w 18485052"/>
            <a:gd name="connsiteY9" fmla="*/ 1310101 h 1519044"/>
            <a:gd name="connsiteX10" fmla="*/ 2198687 w 18485052"/>
            <a:gd name="connsiteY10" fmla="*/ 1270413 h 1519044"/>
            <a:gd name="connsiteX11" fmla="*/ 2619375 w 18485052"/>
            <a:gd name="connsiteY11" fmla="*/ 929101 h 1519044"/>
            <a:gd name="connsiteX12" fmla="*/ 2730500 w 18485052"/>
            <a:gd name="connsiteY12" fmla="*/ 865601 h 1519044"/>
            <a:gd name="connsiteX13" fmla="*/ 2944812 w 18485052"/>
            <a:gd name="connsiteY13" fmla="*/ 944976 h 1519044"/>
            <a:gd name="connsiteX14" fmla="*/ 3151187 w 18485052"/>
            <a:gd name="connsiteY14" fmla="*/ 1206913 h 1519044"/>
            <a:gd name="connsiteX15" fmla="*/ 3333750 w 18485052"/>
            <a:gd name="connsiteY15" fmla="*/ 714788 h 1519044"/>
            <a:gd name="connsiteX16" fmla="*/ 3476625 w 18485052"/>
            <a:gd name="connsiteY16" fmla="*/ 746538 h 1519044"/>
            <a:gd name="connsiteX17" fmla="*/ 3770312 w 18485052"/>
            <a:gd name="connsiteY17" fmla="*/ 1095788 h 1519044"/>
            <a:gd name="connsiteX18" fmla="*/ 3929050 w 18485052"/>
            <a:gd name="connsiteY18" fmla="*/ 1349788 h 1519044"/>
            <a:gd name="connsiteX19" fmla="*/ 4175125 w 18485052"/>
            <a:gd name="connsiteY19" fmla="*/ 881476 h 1519044"/>
            <a:gd name="connsiteX20" fmla="*/ 4325937 w 18485052"/>
            <a:gd name="connsiteY20" fmla="*/ 1056101 h 1519044"/>
            <a:gd name="connsiteX21" fmla="*/ 4397347 w 18485052"/>
            <a:gd name="connsiteY21" fmla="*/ 1333913 h 1519044"/>
            <a:gd name="connsiteX22" fmla="*/ 4548134 w 18485052"/>
            <a:gd name="connsiteY22" fmla="*/ 1183117 h 1519044"/>
            <a:gd name="connsiteX23" fmla="*/ 4683125 w 18485052"/>
            <a:gd name="connsiteY23" fmla="*/ 1222788 h 1519044"/>
            <a:gd name="connsiteX24" fmla="*/ 4802187 w 18485052"/>
            <a:gd name="connsiteY24" fmla="*/ 873538 h 1519044"/>
            <a:gd name="connsiteX25" fmla="*/ 4929187 w 18485052"/>
            <a:gd name="connsiteY25" fmla="*/ 1016413 h 1519044"/>
            <a:gd name="connsiteX26" fmla="*/ 5143537 w 18485052"/>
            <a:gd name="connsiteY26" fmla="*/ 810097 h 1519044"/>
            <a:gd name="connsiteX27" fmla="*/ 5278446 w 18485052"/>
            <a:gd name="connsiteY27" fmla="*/ 921202 h 1519044"/>
            <a:gd name="connsiteX28" fmla="*/ 5770562 w 18485052"/>
            <a:gd name="connsiteY28" fmla="*/ 698913 h 1519044"/>
            <a:gd name="connsiteX29" fmla="*/ 6064281 w 18485052"/>
            <a:gd name="connsiteY29" fmla="*/ 1056109 h 1519044"/>
            <a:gd name="connsiteX30" fmla="*/ 6350000 w 18485052"/>
            <a:gd name="connsiteY30" fmla="*/ 675101 h 1519044"/>
            <a:gd name="connsiteX31" fmla="*/ 6524625 w 18485052"/>
            <a:gd name="connsiteY31" fmla="*/ 817976 h 1519044"/>
            <a:gd name="connsiteX32" fmla="*/ 6651625 w 18485052"/>
            <a:gd name="connsiteY32" fmla="*/ 1143413 h 1519044"/>
            <a:gd name="connsiteX33" fmla="*/ 7016750 w 18485052"/>
            <a:gd name="connsiteY33" fmla="*/ 786226 h 1519044"/>
            <a:gd name="connsiteX34" fmla="*/ 7144513 w 18485052"/>
            <a:gd name="connsiteY34" fmla="*/ 709553 h 1519044"/>
            <a:gd name="connsiteX35" fmla="*/ 7322039 w 18485052"/>
            <a:gd name="connsiteY35" fmla="*/ 836383 h 1519044"/>
            <a:gd name="connsiteX36" fmla="*/ 7897284 w 18485052"/>
            <a:gd name="connsiteY36" fmla="*/ 1428421 h 1519044"/>
            <a:gd name="connsiteX37" fmla="*/ 8413874 w 18485052"/>
            <a:gd name="connsiteY37" fmla="*/ 1054283 h 1519044"/>
            <a:gd name="connsiteX38" fmla="*/ 8949480 w 18485052"/>
            <a:gd name="connsiteY38" fmla="*/ 1484432 h 1519044"/>
            <a:gd name="connsiteX39" fmla="*/ 9497480 w 18485052"/>
            <a:gd name="connsiteY39" fmla="*/ 1487529 h 1519044"/>
            <a:gd name="connsiteX40" fmla="*/ 9914590 w 18485052"/>
            <a:gd name="connsiteY40" fmla="*/ 1142765 h 1519044"/>
            <a:gd name="connsiteX41" fmla="*/ 10119362 w 18485052"/>
            <a:gd name="connsiteY41" fmla="*/ 797192 h 1519044"/>
            <a:gd name="connsiteX42" fmla="*/ 11121192 w 18485052"/>
            <a:gd name="connsiteY42" fmla="*/ 663355 h 1519044"/>
            <a:gd name="connsiteX43" fmla="*/ 11742626 w 18485052"/>
            <a:gd name="connsiteY43" fmla="*/ 727512 h 1519044"/>
            <a:gd name="connsiteX44" fmla="*/ 12045872 w 18485052"/>
            <a:gd name="connsiteY44" fmla="*/ 1142720 h 1519044"/>
            <a:gd name="connsiteX45" fmla="*/ 12539721 w 18485052"/>
            <a:gd name="connsiteY45" fmla="*/ 752533 h 1519044"/>
            <a:gd name="connsiteX46" fmla="*/ 12757968 w 18485052"/>
            <a:gd name="connsiteY46" fmla="*/ 728567 h 1519044"/>
            <a:gd name="connsiteX47" fmla="*/ 13228443 w 18485052"/>
            <a:gd name="connsiteY47" fmla="*/ 1303139 h 1519044"/>
            <a:gd name="connsiteX48" fmla="*/ 13889117 w 18485052"/>
            <a:gd name="connsiteY48" fmla="*/ 769861 h 1519044"/>
            <a:gd name="connsiteX49" fmla="*/ 14307533 w 18485052"/>
            <a:gd name="connsiteY49" fmla="*/ 972996 h 1519044"/>
            <a:gd name="connsiteX50" fmla="*/ 14542905 w 18485052"/>
            <a:gd name="connsiteY50" fmla="*/ 1218350 h 1519044"/>
            <a:gd name="connsiteX51" fmla="*/ 15438193 w 18485052"/>
            <a:gd name="connsiteY51" fmla="*/ 1100465 h 1519044"/>
            <a:gd name="connsiteX52" fmla="*/ 15808609 w 18485052"/>
            <a:gd name="connsiteY52" fmla="*/ 845531 h 1519044"/>
            <a:gd name="connsiteX53" fmla="*/ 16254666 w 18485052"/>
            <a:gd name="connsiteY53" fmla="*/ 914474 h 1519044"/>
            <a:gd name="connsiteX54" fmla="*/ 17355538 w 18485052"/>
            <a:gd name="connsiteY54" fmla="*/ 757730 h 1519044"/>
            <a:gd name="connsiteX55" fmla="*/ 17798724 w 18485052"/>
            <a:gd name="connsiteY55" fmla="*/ 886333 h 1519044"/>
            <a:gd name="connsiteX56" fmla="*/ 18282650 w 18485052"/>
            <a:gd name="connsiteY56" fmla="*/ 1236442 h 1519044"/>
            <a:gd name="connsiteX57" fmla="*/ 18467548 w 18485052"/>
            <a:gd name="connsiteY57" fmla="*/ 875711 h 1519044"/>
            <a:gd name="connsiteX58" fmla="*/ 17416059 w 18485052"/>
            <a:gd name="connsiteY58" fmla="*/ 604279 h 1519044"/>
            <a:gd name="connsiteX59" fmla="*/ 16184995 w 18485052"/>
            <a:gd name="connsiteY59" fmla="*/ 717490 h 1519044"/>
            <a:gd name="connsiteX60" fmla="*/ 15808609 w 18485052"/>
            <a:gd name="connsiteY60" fmla="*/ 748232 h 1519044"/>
            <a:gd name="connsiteX61" fmla="*/ 15399027 w 18485052"/>
            <a:gd name="connsiteY61" fmla="*/ 609556 h 1519044"/>
            <a:gd name="connsiteX62" fmla="*/ 14798456 w 18485052"/>
            <a:gd name="connsiteY62" fmla="*/ 941557 h 1519044"/>
            <a:gd name="connsiteX63" fmla="*/ 14331627 w 18485052"/>
            <a:gd name="connsiteY63" fmla="*/ 485795 h 1519044"/>
            <a:gd name="connsiteX64" fmla="*/ 13718443 w 18485052"/>
            <a:gd name="connsiteY64" fmla="*/ 631379 h 1519044"/>
            <a:gd name="connsiteX65" fmla="*/ 13281046 w 18485052"/>
            <a:gd name="connsiteY65" fmla="*/ 854202 h 1519044"/>
            <a:gd name="connsiteX66" fmla="*/ 12084001 w 18485052"/>
            <a:gd name="connsiteY66" fmla="*/ 536402 h 1519044"/>
            <a:gd name="connsiteX67" fmla="*/ 11461271 w 18485052"/>
            <a:gd name="connsiteY67" fmla="*/ 557356 h 1519044"/>
            <a:gd name="connsiteX68" fmla="*/ 10394637 w 18485052"/>
            <a:gd name="connsiteY68" fmla="*/ 623879 h 1519044"/>
            <a:gd name="connsiteX69" fmla="*/ 9611661 w 18485052"/>
            <a:gd name="connsiteY69" fmla="*/ 775254 h 1519044"/>
            <a:gd name="connsiteX70" fmla="*/ 9287569 w 18485052"/>
            <a:gd name="connsiteY70" fmla="*/ 1410083 h 1519044"/>
            <a:gd name="connsiteX71" fmla="*/ 8577385 w 18485052"/>
            <a:gd name="connsiteY71" fmla="*/ 940856 h 1519044"/>
            <a:gd name="connsiteX72" fmla="*/ 8143875 w 18485052"/>
            <a:gd name="connsiteY72" fmla="*/ 944976 h 1519044"/>
            <a:gd name="connsiteX73" fmla="*/ 7800265 w 18485052"/>
            <a:gd name="connsiteY73" fmla="*/ 867080 h 1519044"/>
            <a:gd name="connsiteX74" fmla="*/ 7544611 w 18485052"/>
            <a:gd name="connsiteY74" fmla="*/ 545355 h 1519044"/>
            <a:gd name="connsiteX75" fmla="*/ 7159809 w 18485052"/>
            <a:gd name="connsiteY75" fmla="*/ 143341 h 1519044"/>
            <a:gd name="connsiteX76" fmla="*/ 7024687 w 18485052"/>
            <a:gd name="connsiteY76" fmla="*/ 579851 h 1519044"/>
            <a:gd name="connsiteX77" fmla="*/ 6846030 w 18485052"/>
            <a:gd name="connsiteY77" fmla="*/ 293850 h 1519044"/>
            <a:gd name="connsiteX78" fmla="*/ 6699250 w 18485052"/>
            <a:gd name="connsiteY78" fmla="*/ 571913 h 1519044"/>
            <a:gd name="connsiteX79" fmla="*/ 6564312 w 18485052"/>
            <a:gd name="connsiteY79" fmla="*/ 635413 h 1519044"/>
            <a:gd name="connsiteX80" fmla="*/ 6312235 w 18485052"/>
            <a:gd name="connsiteY80" fmla="*/ 190922 h 1519044"/>
            <a:gd name="connsiteX81" fmla="*/ 6151562 w 18485052"/>
            <a:gd name="connsiteY81" fmla="*/ 540163 h 1519044"/>
            <a:gd name="connsiteX82" fmla="*/ 5984875 w 18485052"/>
            <a:gd name="connsiteY82" fmla="*/ 667163 h 1519044"/>
            <a:gd name="connsiteX83" fmla="*/ 5818187 w 18485052"/>
            <a:gd name="connsiteY83" fmla="*/ 595726 h 1519044"/>
            <a:gd name="connsiteX84" fmla="*/ 5429250 w 18485052"/>
            <a:gd name="connsiteY84" fmla="*/ 659226 h 1519044"/>
            <a:gd name="connsiteX85" fmla="*/ 5310187 w 18485052"/>
            <a:gd name="connsiteY85" fmla="*/ 175038 h 1519044"/>
            <a:gd name="connsiteX86" fmla="*/ 5230812 w 18485052"/>
            <a:gd name="connsiteY86" fmla="*/ 571913 h 1519044"/>
            <a:gd name="connsiteX87" fmla="*/ 5080000 w 18485052"/>
            <a:gd name="connsiteY87" fmla="*/ 738601 h 1519044"/>
            <a:gd name="connsiteX88" fmla="*/ 4913312 w 18485052"/>
            <a:gd name="connsiteY88" fmla="*/ 532226 h 1519044"/>
            <a:gd name="connsiteX89" fmla="*/ 4683125 w 18485052"/>
            <a:gd name="connsiteY89" fmla="*/ 143288 h 1519044"/>
            <a:gd name="connsiteX90" fmla="*/ 4532312 w 18485052"/>
            <a:gd name="connsiteY90" fmla="*/ 429038 h 1519044"/>
            <a:gd name="connsiteX91" fmla="*/ 4357687 w 18485052"/>
            <a:gd name="connsiteY91" fmla="*/ 540163 h 1519044"/>
            <a:gd name="connsiteX92" fmla="*/ 4151312 w 18485052"/>
            <a:gd name="connsiteY92" fmla="*/ 436976 h 1519044"/>
            <a:gd name="connsiteX93" fmla="*/ 3873525 w 18485052"/>
            <a:gd name="connsiteY93" fmla="*/ 659225 h 1519044"/>
            <a:gd name="connsiteX94" fmla="*/ 3667359 w 18485052"/>
            <a:gd name="connsiteY94" fmla="*/ 675242 h 1519044"/>
            <a:gd name="connsiteX95" fmla="*/ 3278169 w 18485052"/>
            <a:gd name="connsiteY95" fmla="*/ 262351 h 1519044"/>
            <a:gd name="connsiteX96" fmla="*/ 3095625 w 18485052"/>
            <a:gd name="connsiteY96" fmla="*/ 698941 h 1519044"/>
            <a:gd name="connsiteX97" fmla="*/ 2905125 w 18485052"/>
            <a:gd name="connsiteY97" fmla="*/ 278226 h 1519044"/>
            <a:gd name="connsiteX98" fmla="*/ 2698731 w 18485052"/>
            <a:gd name="connsiteY98" fmla="*/ 222605 h 1519044"/>
            <a:gd name="connsiteX99" fmla="*/ 2532062 w 18485052"/>
            <a:gd name="connsiteY99" fmla="*/ 627476 h 1519044"/>
            <a:gd name="connsiteX100" fmla="*/ 2325687 w 18485052"/>
            <a:gd name="connsiteY100" fmla="*/ 524288 h 1519044"/>
            <a:gd name="connsiteX101" fmla="*/ 2159000 w 18485052"/>
            <a:gd name="connsiteY101" fmla="*/ 540163 h 1519044"/>
            <a:gd name="connsiteX102" fmla="*/ 1976437 w 18485052"/>
            <a:gd name="connsiteY102" fmla="*/ 460788 h 1519044"/>
            <a:gd name="connsiteX103" fmla="*/ 1731975 w 18485052"/>
            <a:gd name="connsiteY103" fmla="*/ 319 h 1519044"/>
            <a:gd name="connsiteX104" fmla="*/ 1381161 w 18485052"/>
            <a:gd name="connsiteY104" fmla="*/ 405109 h 1519044"/>
            <a:gd name="connsiteX105" fmla="*/ 1119187 w 18485052"/>
            <a:gd name="connsiteY105" fmla="*/ 556038 h 1519044"/>
            <a:gd name="connsiteX106" fmla="*/ 825500 w 18485052"/>
            <a:gd name="connsiteY106" fmla="*/ 524288 h 1519044"/>
            <a:gd name="connsiteX107" fmla="*/ 642937 w 18485052"/>
            <a:gd name="connsiteY107" fmla="*/ 413163 h 1519044"/>
            <a:gd name="connsiteX108" fmla="*/ 531812 w 18485052"/>
            <a:gd name="connsiteY108" fmla="*/ 111538 h 1519044"/>
            <a:gd name="connsiteX109" fmla="*/ 365125 w 18485052"/>
            <a:gd name="connsiteY109" fmla="*/ 500476 h 1519044"/>
            <a:gd name="connsiteX110" fmla="*/ 238125 w 18485052"/>
            <a:gd name="connsiteY110" fmla="*/ 111538 h 1519044"/>
            <a:gd name="connsiteX111" fmla="*/ 150812 w 18485052"/>
            <a:gd name="connsiteY111" fmla="*/ 167101 h 1519044"/>
            <a:gd name="connsiteX112" fmla="*/ 0 w 18485052"/>
            <a:gd name="connsiteY112" fmla="*/ 79788 h 1519044"/>
            <a:gd name="connsiteX0" fmla="*/ 0 w 18485052"/>
            <a:gd name="connsiteY0" fmla="*/ 79788 h 1519044"/>
            <a:gd name="connsiteX1" fmla="*/ 7937 w 18485052"/>
            <a:gd name="connsiteY1" fmla="*/ 1254538 h 1519044"/>
            <a:gd name="connsiteX2" fmla="*/ 87312 w 18485052"/>
            <a:gd name="connsiteY2" fmla="*/ 1159288 h 1519044"/>
            <a:gd name="connsiteX3" fmla="*/ 158750 w 18485052"/>
            <a:gd name="connsiteY3" fmla="*/ 1103726 h 1519044"/>
            <a:gd name="connsiteX4" fmla="*/ 222250 w 18485052"/>
            <a:gd name="connsiteY4" fmla="*/ 1191038 h 1519044"/>
            <a:gd name="connsiteX5" fmla="*/ 373062 w 18485052"/>
            <a:gd name="connsiteY5" fmla="*/ 1159288 h 1519044"/>
            <a:gd name="connsiteX6" fmla="*/ 603250 w 18485052"/>
            <a:gd name="connsiteY6" fmla="*/ 968788 h 1519044"/>
            <a:gd name="connsiteX7" fmla="*/ 976312 w 18485052"/>
            <a:gd name="connsiteY7" fmla="*/ 1024351 h 1519044"/>
            <a:gd name="connsiteX8" fmla="*/ 1341437 w 18485052"/>
            <a:gd name="connsiteY8" fmla="*/ 1175163 h 1519044"/>
            <a:gd name="connsiteX9" fmla="*/ 1674812 w 18485052"/>
            <a:gd name="connsiteY9" fmla="*/ 1310101 h 1519044"/>
            <a:gd name="connsiteX10" fmla="*/ 2198687 w 18485052"/>
            <a:gd name="connsiteY10" fmla="*/ 1270413 h 1519044"/>
            <a:gd name="connsiteX11" fmla="*/ 2619375 w 18485052"/>
            <a:gd name="connsiteY11" fmla="*/ 929101 h 1519044"/>
            <a:gd name="connsiteX12" fmla="*/ 2730500 w 18485052"/>
            <a:gd name="connsiteY12" fmla="*/ 865601 h 1519044"/>
            <a:gd name="connsiteX13" fmla="*/ 2944812 w 18485052"/>
            <a:gd name="connsiteY13" fmla="*/ 944976 h 1519044"/>
            <a:gd name="connsiteX14" fmla="*/ 3151187 w 18485052"/>
            <a:gd name="connsiteY14" fmla="*/ 1206913 h 1519044"/>
            <a:gd name="connsiteX15" fmla="*/ 3333750 w 18485052"/>
            <a:gd name="connsiteY15" fmla="*/ 714788 h 1519044"/>
            <a:gd name="connsiteX16" fmla="*/ 3476625 w 18485052"/>
            <a:gd name="connsiteY16" fmla="*/ 746538 h 1519044"/>
            <a:gd name="connsiteX17" fmla="*/ 3770312 w 18485052"/>
            <a:gd name="connsiteY17" fmla="*/ 1095788 h 1519044"/>
            <a:gd name="connsiteX18" fmla="*/ 3929050 w 18485052"/>
            <a:gd name="connsiteY18" fmla="*/ 1349788 h 1519044"/>
            <a:gd name="connsiteX19" fmla="*/ 4175125 w 18485052"/>
            <a:gd name="connsiteY19" fmla="*/ 881476 h 1519044"/>
            <a:gd name="connsiteX20" fmla="*/ 4325937 w 18485052"/>
            <a:gd name="connsiteY20" fmla="*/ 1056101 h 1519044"/>
            <a:gd name="connsiteX21" fmla="*/ 4397347 w 18485052"/>
            <a:gd name="connsiteY21" fmla="*/ 1333913 h 1519044"/>
            <a:gd name="connsiteX22" fmla="*/ 4548134 w 18485052"/>
            <a:gd name="connsiteY22" fmla="*/ 1183117 h 1519044"/>
            <a:gd name="connsiteX23" fmla="*/ 4683125 w 18485052"/>
            <a:gd name="connsiteY23" fmla="*/ 1222788 h 1519044"/>
            <a:gd name="connsiteX24" fmla="*/ 4802187 w 18485052"/>
            <a:gd name="connsiteY24" fmla="*/ 873538 h 1519044"/>
            <a:gd name="connsiteX25" fmla="*/ 4929187 w 18485052"/>
            <a:gd name="connsiteY25" fmla="*/ 1016413 h 1519044"/>
            <a:gd name="connsiteX26" fmla="*/ 5143537 w 18485052"/>
            <a:gd name="connsiteY26" fmla="*/ 810097 h 1519044"/>
            <a:gd name="connsiteX27" fmla="*/ 5278446 w 18485052"/>
            <a:gd name="connsiteY27" fmla="*/ 921202 h 1519044"/>
            <a:gd name="connsiteX28" fmla="*/ 5770562 w 18485052"/>
            <a:gd name="connsiteY28" fmla="*/ 698913 h 1519044"/>
            <a:gd name="connsiteX29" fmla="*/ 6064281 w 18485052"/>
            <a:gd name="connsiteY29" fmla="*/ 1056109 h 1519044"/>
            <a:gd name="connsiteX30" fmla="*/ 6350000 w 18485052"/>
            <a:gd name="connsiteY30" fmla="*/ 675101 h 1519044"/>
            <a:gd name="connsiteX31" fmla="*/ 6524625 w 18485052"/>
            <a:gd name="connsiteY31" fmla="*/ 817976 h 1519044"/>
            <a:gd name="connsiteX32" fmla="*/ 6651625 w 18485052"/>
            <a:gd name="connsiteY32" fmla="*/ 1143413 h 1519044"/>
            <a:gd name="connsiteX33" fmla="*/ 7016750 w 18485052"/>
            <a:gd name="connsiteY33" fmla="*/ 786226 h 1519044"/>
            <a:gd name="connsiteX34" fmla="*/ 7144513 w 18485052"/>
            <a:gd name="connsiteY34" fmla="*/ 709553 h 1519044"/>
            <a:gd name="connsiteX35" fmla="*/ 7322039 w 18485052"/>
            <a:gd name="connsiteY35" fmla="*/ 836383 h 1519044"/>
            <a:gd name="connsiteX36" fmla="*/ 7897284 w 18485052"/>
            <a:gd name="connsiteY36" fmla="*/ 1428421 h 1519044"/>
            <a:gd name="connsiteX37" fmla="*/ 8413874 w 18485052"/>
            <a:gd name="connsiteY37" fmla="*/ 1054283 h 1519044"/>
            <a:gd name="connsiteX38" fmla="*/ 8949480 w 18485052"/>
            <a:gd name="connsiteY38" fmla="*/ 1484432 h 1519044"/>
            <a:gd name="connsiteX39" fmla="*/ 9497480 w 18485052"/>
            <a:gd name="connsiteY39" fmla="*/ 1487529 h 1519044"/>
            <a:gd name="connsiteX40" fmla="*/ 9914590 w 18485052"/>
            <a:gd name="connsiteY40" fmla="*/ 1142765 h 1519044"/>
            <a:gd name="connsiteX41" fmla="*/ 10119362 w 18485052"/>
            <a:gd name="connsiteY41" fmla="*/ 797192 h 1519044"/>
            <a:gd name="connsiteX42" fmla="*/ 11121192 w 18485052"/>
            <a:gd name="connsiteY42" fmla="*/ 663355 h 1519044"/>
            <a:gd name="connsiteX43" fmla="*/ 11742626 w 18485052"/>
            <a:gd name="connsiteY43" fmla="*/ 727512 h 1519044"/>
            <a:gd name="connsiteX44" fmla="*/ 12045872 w 18485052"/>
            <a:gd name="connsiteY44" fmla="*/ 1142720 h 1519044"/>
            <a:gd name="connsiteX45" fmla="*/ 12539721 w 18485052"/>
            <a:gd name="connsiteY45" fmla="*/ 752533 h 1519044"/>
            <a:gd name="connsiteX46" fmla="*/ 12757968 w 18485052"/>
            <a:gd name="connsiteY46" fmla="*/ 728567 h 1519044"/>
            <a:gd name="connsiteX47" fmla="*/ 13228443 w 18485052"/>
            <a:gd name="connsiteY47" fmla="*/ 1303139 h 1519044"/>
            <a:gd name="connsiteX48" fmla="*/ 13889117 w 18485052"/>
            <a:gd name="connsiteY48" fmla="*/ 769861 h 1519044"/>
            <a:gd name="connsiteX49" fmla="*/ 14307533 w 18485052"/>
            <a:gd name="connsiteY49" fmla="*/ 972996 h 1519044"/>
            <a:gd name="connsiteX50" fmla="*/ 14542905 w 18485052"/>
            <a:gd name="connsiteY50" fmla="*/ 1218350 h 1519044"/>
            <a:gd name="connsiteX51" fmla="*/ 15438193 w 18485052"/>
            <a:gd name="connsiteY51" fmla="*/ 1100465 h 1519044"/>
            <a:gd name="connsiteX52" fmla="*/ 15808609 w 18485052"/>
            <a:gd name="connsiteY52" fmla="*/ 845531 h 1519044"/>
            <a:gd name="connsiteX53" fmla="*/ 16254666 w 18485052"/>
            <a:gd name="connsiteY53" fmla="*/ 914474 h 1519044"/>
            <a:gd name="connsiteX54" fmla="*/ 17355538 w 18485052"/>
            <a:gd name="connsiteY54" fmla="*/ 757730 h 1519044"/>
            <a:gd name="connsiteX55" fmla="*/ 17798724 w 18485052"/>
            <a:gd name="connsiteY55" fmla="*/ 886333 h 1519044"/>
            <a:gd name="connsiteX56" fmla="*/ 18282650 w 18485052"/>
            <a:gd name="connsiteY56" fmla="*/ 1236442 h 1519044"/>
            <a:gd name="connsiteX57" fmla="*/ 18467548 w 18485052"/>
            <a:gd name="connsiteY57" fmla="*/ 875711 h 1519044"/>
            <a:gd name="connsiteX58" fmla="*/ 17416059 w 18485052"/>
            <a:gd name="connsiteY58" fmla="*/ 604279 h 1519044"/>
            <a:gd name="connsiteX59" fmla="*/ 16184995 w 18485052"/>
            <a:gd name="connsiteY59" fmla="*/ 717490 h 1519044"/>
            <a:gd name="connsiteX60" fmla="*/ 15808609 w 18485052"/>
            <a:gd name="connsiteY60" fmla="*/ 748232 h 1519044"/>
            <a:gd name="connsiteX61" fmla="*/ 15399027 w 18485052"/>
            <a:gd name="connsiteY61" fmla="*/ 609556 h 1519044"/>
            <a:gd name="connsiteX62" fmla="*/ 14798456 w 18485052"/>
            <a:gd name="connsiteY62" fmla="*/ 941557 h 1519044"/>
            <a:gd name="connsiteX63" fmla="*/ 14331627 w 18485052"/>
            <a:gd name="connsiteY63" fmla="*/ 485795 h 1519044"/>
            <a:gd name="connsiteX64" fmla="*/ 13718443 w 18485052"/>
            <a:gd name="connsiteY64" fmla="*/ 631379 h 1519044"/>
            <a:gd name="connsiteX65" fmla="*/ 13281046 w 18485052"/>
            <a:gd name="connsiteY65" fmla="*/ 854202 h 1519044"/>
            <a:gd name="connsiteX66" fmla="*/ 12084001 w 18485052"/>
            <a:gd name="connsiteY66" fmla="*/ 536402 h 1519044"/>
            <a:gd name="connsiteX67" fmla="*/ 11461271 w 18485052"/>
            <a:gd name="connsiteY67" fmla="*/ 557356 h 1519044"/>
            <a:gd name="connsiteX68" fmla="*/ 10394637 w 18485052"/>
            <a:gd name="connsiteY68" fmla="*/ 623879 h 1519044"/>
            <a:gd name="connsiteX69" fmla="*/ 9611661 w 18485052"/>
            <a:gd name="connsiteY69" fmla="*/ 775254 h 1519044"/>
            <a:gd name="connsiteX70" fmla="*/ 9287569 w 18485052"/>
            <a:gd name="connsiteY70" fmla="*/ 1410083 h 1519044"/>
            <a:gd name="connsiteX71" fmla="*/ 8577385 w 18485052"/>
            <a:gd name="connsiteY71" fmla="*/ 940856 h 1519044"/>
            <a:gd name="connsiteX72" fmla="*/ 8143875 w 18485052"/>
            <a:gd name="connsiteY72" fmla="*/ 944976 h 1519044"/>
            <a:gd name="connsiteX73" fmla="*/ 7800265 w 18485052"/>
            <a:gd name="connsiteY73" fmla="*/ 867080 h 1519044"/>
            <a:gd name="connsiteX74" fmla="*/ 7544611 w 18485052"/>
            <a:gd name="connsiteY74" fmla="*/ 545355 h 1519044"/>
            <a:gd name="connsiteX75" fmla="*/ 7159809 w 18485052"/>
            <a:gd name="connsiteY75" fmla="*/ 143341 h 1519044"/>
            <a:gd name="connsiteX76" fmla="*/ 7024687 w 18485052"/>
            <a:gd name="connsiteY76" fmla="*/ 579851 h 1519044"/>
            <a:gd name="connsiteX77" fmla="*/ 6846030 w 18485052"/>
            <a:gd name="connsiteY77" fmla="*/ 293850 h 1519044"/>
            <a:gd name="connsiteX78" fmla="*/ 6699250 w 18485052"/>
            <a:gd name="connsiteY78" fmla="*/ 571913 h 1519044"/>
            <a:gd name="connsiteX79" fmla="*/ 6564312 w 18485052"/>
            <a:gd name="connsiteY79" fmla="*/ 635413 h 1519044"/>
            <a:gd name="connsiteX80" fmla="*/ 6312235 w 18485052"/>
            <a:gd name="connsiteY80" fmla="*/ 190922 h 1519044"/>
            <a:gd name="connsiteX81" fmla="*/ 6151562 w 18485052"/>
            <a:gd name="connsiteY81" fmla="*/ 540163 h 1519044"/>
            <a:gd name="connsiteX82" fmla="*/ 5984875 w 18485052"/>
            <a:gd name="connsiteY82" fmla="*/ 667163 h 1519044"/>
            <a:gd name="connsiteX83" fmla="*/ 5818187 w 18485052"/>
            <a:gd name="connsiteY83" fmla="*/ 595726 h 1519044"/>
            <a:gd name="connsiteX84" fmla="*/ 5429250 w 18485052"/>
            <a:gd name="connsiteY84" fmla="*/ 659226 h 1519044"/>
            <a:gd name="connsiteX85" fmla="*/ 5310187 w 18485052"/>
            <a:gd name="connsiteY85" fmla="*/ 175038 h 1519044"/>
            <a:gd name="connsiteX86" fmla="*/ 5230812 w 18485052"/>
            <a:gd name="connsiteY86" fmla="*/ 571913 h 1519044"/>
            <a:gd name="connsiteX87" fmla="*/ 5080000 w 18485052"/>
            <a:gd name="connsiteY87" fmla="*/ 738601 h 1519044"/>
            <a:gd name="connsiteX88" fmla="*/ 4913312 w 18485052"/>
            <a:gd name="connsiteY88" fmla="*/ 532226 h 1519044"/>
            <a:gd name="connsiteX89" fmla="*/ 4683125 w 18485052"/>
            <a:gd name="connsiteY89" fmla="*/ 143288 h 1519044"/>
            <a:gd name="connsiteX90" fmla="*/ 4532312 w 18485052"/>
            <a:gd name="connsiteY90" fmla="*/ 429038 h 1519044"/>
            <a:gd name="connsiteX91" fmla="*/ 4357687 w 18485052"/>
            <a:gd name="connsiteY91" fmla="*/ 540163 h 1519044"/>
            <a:gd name="connsiteX92" fmla="*/ 4151312 w 18485052"/>
            <a:gd name="connsiteY92" fmla="*/ 436976 h 1519044"/>
            <a:gd name="connsiteX93" fmla="*/ 3873525 w 18485052"/>
            <a:gd name="connsiteY93" fmla="*/ 659225 h 1519044"/>
            <a:gd name="connsiteX94" fmla="*/ 3667359 w 18485052"/>
            <a:gd name="connsiteY94" fmla="*/ 675242 h 1519044"/>
            <a:gd name="connsiteX95" fmla="*/ 3278169 w 18485052"/>
            <a:gd name="connsiteY95" fmla="*/ 262351 h 1519044"/>
            <a:gd name="connsiteX96" fmla="*/ 3095625 w 18485052"/>
            <a:gd name="connsiteY96" fmla="*/ 698941 h 1519044"/>
            <a:gd name="connsiteX97" fmla="*/ 2905125 w 18485052"/>
            <a:gd name="connsiteY97" fmla="*/ 278226 h 1519044"/>
            <a:gd name="connsiteX98" fmla="*/ 2698731 w 18485052"/>
            <a:gd name="connsiteY98" fmla="*/ 222605 h 1519044"/>
            <a:gd name="connsiteX99" fmla="*/ 2532062 w 18485052"/>
            <a:gd name="connsiteY99" fmla="*/ 627476 h 1519044"/>
            <a:gd name="connsiteX100" fmla="*/ 2325687 w 18485052"/>
            <a:gd name="connsiteY100" fmla="*/ 524288 h 1519044"/>
            <a:gd name="connsiteX101" fmla="*/ 2159000 w 18485052"/>
            <a:gd name="connsiteY101" fmla="*/ 540163 h 1519044"/>
            <a:gd name="connsiteX102" fmla="*/ 1976437 w 18485052"/>
            <a:gd name="connsiteY102" fmla="*/ 460788 h 1519044"/>
            <a:gd name="connsiteX103" fmla="*/ 1731975 w 18485052"/>
            <a:gd name="connsiteY103" fmla="*/ 319 h 1519044"/>
            <a:gd name="connsiteX104" fmla="*/ 1381161 w 18485052"/>
            <a:gd name="connsiteY104" fmla="*/ 405109 h 1519044"/>
            <a:gd name="connsiteX105" fmla="*/ 1119187 w 18485052"/>
            <a:gd name="connsiteY105" fmla="*/ 556038 h 1519044"/>
            <a:gd name="connsiteX106" fmla="*/ 825500 w 18485052"/>
            <a:gd name="connsiteY106" fmla="*/ 524288 h 1519044"/>
            <a:gd name="connsiteX107" fmla="*/ 642937 w 18485052"/>
            <a:gd name="connsiteY107" fmla="*/ 413163 h 1519044"/>
            <a:gd name="connsiteX108" fmla="*/ 548225 w 18485052"/>
            <a:gd name="connsiteY108" fmla="*/ 56411 h 1519044"/>
            <a:gd name="connsiteX109" fmla="*/ 365125 w 18485052"/>
            <a:gd name="connsiteY109" fmla="*/ 500476 h 1519044"/>
            <a:gd name="connsiteX110" fmla="*/ 238125 w 18485052"/>
            <a:gd name="connsiteY110" fmla="*/ 111538 h 1519044"/>
            <a:gd name="connsiteX111" fmla="*/ 150812 w 18485052"/>
            <a:gd name="connsiteY111" fmla="*/ 167101 h 1519044"/>
            <a:gd name="connsiteX112" fmla="*/ 0 w 18485052"/>
            <a:gd name="connsiteY112" fmla="*/ 79788 h 1519044"/>
            <a:gd name="connsiteX0" fmla="*/ 0 w 18485052"/>
            <a:gd name="connsiteY0" fmla="*/ 79788 h 1519044"/>
            <a:gd name="connsiteX1" fmla="*/ 7937 w 18485052"/>
            <a:gd name="connsiteY1" fmla="*/ 1254538 h 1519044"/>
            <a:gd name="connsiteX2" fmla="*/ 87312 w 18485052"/>
            <a:gd name="connsiteY2" fmla="*/ 1159288 h 1519044"/>
            <a:gd name="connsiteX3" fmla="*/ 158750 w 18485052"/>
            <a:gd name="connsiteY3" fmla="*/ 1103726 h 1519044"/>
            <a:gd name="connsiteX4" fmla="*/ 222250 w 18485052"/>
            <a:gd name="connsiteY4" fmla="*/ 1191038 h 1519044"/>
            <a:gd name="connsiteX5" fmla="*/ 373062 w 18485052"/>
            <a:gd name="connsiteY5" fmla="*/ 1159288 h 1519044"/>
            <a:gd name="connsiteX6" fmla="*/ 603250 w 18485052"/>
            <a:gd name="connsiteY6" fmla="*/ 968788 h 1519044"/>
            <a:gd name="connsiteX7" fmla="*/ 976312 w 18485052"/>
            <a:gd name="connsiteY7" fmla="*/ 1024351 h 1519044"/>
            <a:gd name="connsiteX8" fmla="*/ 1341437 w 18485052"/>
            <a:gd name="connsiteY8" fmla="*/ 1175163 h 1519044"/>
            <a:gd name="connsiteX9" fmla="*/ 1674812 w 18485052"/>
            <a:gd name="connsiteY9" fmla="*/ 1310101 h 1519044"/>
            <a:gd name="connsiteX10" fmla="*/ 2198687 w 18485052"/>
            <a:gd name="connsiteY10" fmla="*/ 1270413 h 1519044"/>
            <a:gd name="connsiteX11" fmla="*/ 2619375 w 18485052"/>
            <a:gd name="connsiteY11" fmla="*/ 929101 h 1519044"/>
            <a:gd name="connsiteX12" fmla="*/ 2730500 w 18485052"/>
            <a:gd name="connsiteY12" fmla="*/ 865601 h 1519044"/>
            <a:gd name="connsiteX13" fmla="*/ 2944812 w 18485052"/>
            <a:gd name="connsiteY13" fmla="*/ 944976 h 1519044"/>
            <a:gd name="connsiteX14" fmla="*/ 3151187 w 18485052"/>
            <a:gd name="connsiteY14" fmla="*/ 1206913 h 1519044"/>
            <a:gd name="connsiteX15" fmla="*/ 3333750 w 18485052"/>
            <a:gd name="connsiteY15" fmla="*/ 714788 h 1519044"/>
            <a:gd name="connsiteX16" fmla="*/ 3476625 w 18485052"/>
            <a:gd name="connsiteY16" fmla="*/ 746538 h 1519044"/>
            <a:gd name="connsiteX17" fmla="*/ 3770312 w 18485052"/>
            <a:gd name="connsiteY17" fmla="*/ 1095788 h 1519044"/>
            <a:gd name="connsiteX18" fmla="*/ 3929050 w 18485052"/>
            <a:gd name="connsiteY18" fmla="*/ 1349788 h 1519044"/>
            <a:gd name="connsiteX19" fmla="*/ 4175125 w 18485052"/>
            <a:gd name="connsiteY19" fmla="*/ 881476 h 1519044"/>
            <a:gd name="connsiteX20" fmla="*/ 4325937 w 18485052"/>
            <a:gd name="connsiteY20" fmla="*/ 1056101 h 1519044"/>
            <a:gd name="connsiteX21" fmla="*/ 4397347 w 18485052"/>
            <a:gd name="connsiteY21" fmla="*/ 1333913 h 1519044"/>
            <a:gd name="connsiteX22" fmla="*/ 4548134 w 18485052"/>
            <a:gd name="connsiteY22" fmla="*/ 1183117 h 1519044"/>
            <a:gd name="connsiteX23" fmla="*/ 4683125 w 18485052"/>
            <a:gd name="connsiteY23" fmla="*/ 1222788 h 1519044"/>
            <a:gd name="connsiteX24" fmla="*/ 4802187 w 18485052"/>
            <a:gd name="connsiteY24" fmla="*/ 873538 h 1519044"/>
            <a:gd name="connsiteX25" fmla="*/ 4929187 w 18485052"/>
            <a:gd name="connsiteY25" fmla="*/ 1016413 h 1519044"/>
            <a:gd name="connsiteX26" fmla="*/ 5143537 w 18485052"/>
            <a:gd name="connsiteY26" fmla="*/ 810097 h 1519044"/>
            <a:gd name="connsiteX27" fmla="*/ 5278446 w 18485052"/>
            <a:gd name="connsiteY27" fmla="*/ 921202 h 1519044"/>
            <a:gd name="connsiteX28" fmla="*/ 5770562 w 18485052"/>
            <a:gd name="connsiteY28" fmla="*/ 698913 h 1519044"/>
            <a:gd name="connsiteX29" fmla="*/ 6064281 w 18485052"/>
            <a:gd name="connsiteY29" fmla="*/ 1056109 h 1519044"/>
            <a:gd name="connsiteX30" fmla="*/ 6350000 w 18485052"/>
            <a:gd name="connsiteY30" fmla="*/ 675101 h 1519044"/>
            <a:gd name="connsiteX31" fmla="*/ 6524625 w 18485052"/>
            <a:gd name="connsiteY31" fmla="*/ 817976 h 1519044"/>
            <a:gd name="connsiteX32" fmla="*/ 6651625 w 18485052"/>
            <a:gd name="connsiteY32" fmla="*/ 1143413 h 1519044"/>
            <a:gd name="connsiteX33" fmla="*/ 7016750 w 18485052"/>
            <a:gd name="connsiteY33" fmla="*/ 786226 h 1519044"/>
            <a:gd name="connsiteX34" fmla="*/ 7144513 w 18485052"/>
            <a:gd name="connsiteY34" fmla="*/ 709553 h 1519044"/>
            <a:gd name="connsiteX35" fmla="*/ 7322039 w 18485052"/>
            <a:gd name="connsiteY35" fmla="*/ 836383 h 1519044"/>
            <a:gd name="connsiteX36" fmla="*/ 7897284 w 18485052"/>
            <a:gd name="connsiteY36" fmla="*/ 1428421 h 1519044"/>
            <a:gd name="connsiteX37" fmla="*/ 8413874 w 18485052"/>
            <a:gd name="connsiteY37" fmla="*/ 1054283 h 1519044"/>
            <a:gd name="connsiteX38" fmla="*/ 8949480 w 18485052"/>
            <a:gd name="connsiteY38" fmla="*/ 1484432 h 1519044"/>
            <a:gd name="connsiteX39" fmla="*/ 9497480 w 18485052"/>
            <a:gd name="connsiteY39" fmla="*/ 1487529 h 1519044"/>
            <a:gd name="connsiteX40" fmla="*/ 9914590 w 18485052"/>
            <a:gd name="connsiteY40" fmla="*/ 1142765 h 1519044"/>
            <a:gd name="connsiteX41" fmla="*/ 10119362 w 18485052"/>
            <a:gd name="connsiteY41" fmla="*/ 797192 h 1519044"/>
            <a:gd name="connsiteX42" fmla="*/ 11121192 w 18485052"/>
            <a:gd name="connsiteY42" fmla="*/ 663355 h 1519044"/>
            <a:gd name="connsiteX43" fmla="*/ 11742626 w 18485052"/>
            <a:gd name="connsiteY43" fmla="*/ 727512 h 1519044"/>
            <a:gd name="connsiteX44" fmla="*/ 12045872 w 18485052"/>
            <a:gd name="connsiteY44" fmla="*/ 1142720 h 1519044"/>
            <a:gd name="connsiteX45" fmla="*/ 12539721 w 18485052"/>
            <a:gd name="connsiteY45" fmla="*/ 752533 h 1519044"/>
            <a:gd name="connsiteX46" fmla="*/ 12757968 w 18485052"/>
            <a:gd name="connsiteY46" fmla="*/ 728567 h 1519044"/>
            <a:gd name="connsiteX47" fmla="*/ 13228443 w 18485052"/>
            <a:gd name="connsiteY47" fmla="*/ 1303139 h 1519044"/>
            <a:gd name="connsiteX48" fmla="*/ 13889117 w 18485052"/>
            <a:gd name="connsiteY48" fmla="*/ 769861 h 1519044"/>
            <a:gd name="connsiteX49" fmla="*/ 14307533 w 18485052"/>
            <a:gd name="connsiteY49" fmla="*/ 972996 h 1519044"/>
            <a:gd name="connsiteX50" fmla="*/ 14542905 w 18485052"/>
            <a:gd name="connsiteY50" fmla="*/ 1218350 h 1519044"/>
            <a:gd name="connsiteX51" fmla="*/ 15438193 w 18485052"/>
            <a:gd name="connsiteY51" fmla="*/ 1100465 h 1519044"/>
            <a:gd name="connsiteX52" fmla="*/ 15808609 w 18485052"/>
            <a:gd name="connsiteY52" fmla="*/ 845531 h 1519044"/>
            <a:gd name="connsiteX53" fmla="*/ 16254666 w 18485052"/>
            <a:gd name="connsiteY53" fmla="*/ 914474 h 1519044"/>
            <a:gd name="connsiteX54" fmla="*/ 17355538 w 18485052"/>
            <a:gd name="connsiteY54" fmla="*/ 757730 h 1519044"/>
            <a:gd name="connsiteX55" fmla="*/ 17798724 w 18485052"/>
            <a:gd name="connsiteY55" fmla="*/ 886333 h 1519044"/>
            <a:gd name="connsiteX56" fmla="*/ 18282650 w 18485052"/>
            <a:gd name="connsiteY56" fmla="*/ 1236442 h 1519044"/>
            <a:gd name="connsiteX57" fmla="*/ 18467548 w 18485052"/>
            <a:gd name="connsiteY57" fmla="*/ 875711 h 1519044"/>
            <a:gd name="connsiteX58" fmla="*/ 17416059 w 18485052"/>
            <a:gd name="connsiteY58" fmla="*/ 604279 h 1519044"/>
            <a:gd name="connsiteX59" fmla="*/ 16184995 w 18485052"/>
            <a:gd name="connsiteY59" fmla="*/ 717490 h 1519044"/>
            <a:gd name="connsiteX60" fmla="*/ 15808609 w 18485052"/>
            <a:gd name="connsiteY60" fmla="*/ 748232 h 1519044"/>
            <a:gd name="connsiteX61" fmla="*/ 15399027 w 18485052"/>
            <a:gd name="connsiteY61" fmla="*/ 609556 h 1519044"/>
            <a:gd name="connsiteX62" fmla="*/ 14798456 w 18485052"/>
            <a:gd name="connsiteY62" fmla="*/ 941557 h 1519044"/>
            <a:gd name="connsiteX63" fmla="*/ 14331627 w 18485052"/>
            <a:gd name="connsiteY63" fmla="*/ 485795 h 1519044"/>
            <a:gd name="connsiteX64" fmla="*/ 13718443 w 18485052"/>
            <a:gd name="connsiteY64" fmla="*/ 631379 h 1519044"/>
            <a:gd name="connsiteX65" fmla="*/ 13281046 w 18485052"/>
            <a:gd name="connsiteY65" fmla="*/ 854202 h 1519044"/>
            <a:gd name="connsiteX66" fmla="*/ 12084001 w 18485052"/>
            <a:gd name="connsiteY66" fmla="*/ 536402 h 1519044"/>
            <a:gd name="connsiteX67" fmla="*/ 11461271 w 18485052"/>
            <a:gd name="connsiteY67" fmla="*/ 557356 h 1519044"/>
            <a:gd name="connsiteX68" fmla="*/ 10394637 w 18485052"/>
            <a:gd name="connsiteY68" fmla="*/ 623879 h 1519044"/>
            <a:gd name="connsiteX69" fmla="*/ 9611661 w 18485052"/>
            <a:gd name="connsiteY69" fmla="*/ 775254 h 1519044"/>
            <a:gd name="connsiteX70" fmla="*/ 9287569 w 18485052"/>
            <a:gd name="connsiteY70" fmla="*/ 1410083 h 1519044"/>
            <a:gd name="connsiteX71" fmla="*/ 8577385 w 18485052"/>
            <a:gd name="connsiteY71" fmla="*/ 940856 h 1519044"/>
            <a:gd name="connsiteX72" fmla="*/ 8143875 w 18485052"/>
            <a:gd name="connsiteY72" fmla="*/ 944976 h 1519044"/>
            <a:gd name="connsiteX73" fmla="*/ 7800265 w 18485052"/>
            <a:gd name="connsiteY73" fmla="*/ 867080 h 1519044"/>
            <a:gd name="connsiteX74" fmla="*/ 7544611 w 18485052"/>
            <a:gd name="connsiteY74" fmla="*/ 545355 h 1519044"/>
            <a:gd name="connsiteX75" fmla="*/ 7159809 w 18485052"/>
            <a:gd name="connsiteY75" fmla="*/ 143341 h 1519044"/>
            <a:gd name="connsiteX76" fmla="*/ 7024687 w 18485052"/>
            <a:gd name="connsiteY76" fmla="*/ 579851 h 1519044"/>
            <a:gd name="connsiteX77" fmla="*/ 6846030 w 18485052"/>
            <a:gd name="connsiteY77" fmla="*/ 293850 h 1519044"/>
            <a:gd name="connsiteX78" fmla="*/ 6699250 w 18485052"/>
            <a:gd name="connsiteY78" fmla="*/ 571913 h 1519044"/>
            <a:gd name="connsiteX79" fmla="*/ 6564312 w 18485052"/>
            <a:gd name="connsiteY79" fmla="*/ 635413 h 1519044"/>
            <a:gd name="connsiteX80" fmla="*/ 6312235 w 18485052"/>
            <a:gd name="connsiteY80" fmla="*/ 190922 h 1519044"/>
            <a:gd name="connsiteX81" fmla="*/ 6151562 w 18485052"/>
            <a:gd name="connsiteY81" fmla="*/ 540163 h 1519044"/>
            <a:gd name="connsiteX82" fmla="*/ 5984875 w 18485052"/>
            <a:gd name="connsiteY82" fmla="*/ 667163 h 1519044"/>
            <a:gd name="connsiteX83" fmla="*/ 5818187 w 18485052"/>
            <a:gd name="connsiteY83" fmla="*/ 595726 h 1519044"/>
            <a:gd name="connsiteX84" fmla="*/ 5429250 w 18485052"/>
            <a:gd name="connsiteY84" fmla="*/ 659226 h 1519044"/>
            <a:gd name="connsiteX85" fmla="*/ 5375845 w 18485052"/>
            <a:gd name="connsiteY85" fmla="*/ 167123 h 1519044"/>
            <a:gd name="connsiteX86" fmla="*/ 5230812 w 18485052"/>
            <a:gd name="connsiteY86" fmla="*/ 571913 h 1519044"/>
            <a:gd name="connsiteX87" fmla="*/ 5080000 w 18485052"/>
            <a:gd name="connsiteY87" fmla="*/ 738601 h 1519044"/>
            <a:gd name="connsiteX88" fmla="*/ 4913312 w 18485052"/>
            <a:gd name="connsiteY88" fmla="*/ 532226 h 1519044"/>
            <a:gd name="connsiteX89" fmla="*/ 4683125 w 18485052"/>
            <a:gd name="connsiteY89" fmla="*/ 143288 h 1519044"/>
            <a:gd name="connsiteX90" fmla="*/ 4532312 w 18485052"/>
            <a:gd name="connsiteY90" fmla="*/ 429038 h 1519044"/>
            <a:gd name="connsiteX91" fmla="*/ 4357687 w 18485052"/>
            <a:gd name="connsiteY91" fmla="*/ 540163 h 1519044"/>
            <a:gd name="connsiteX92" fmla="*/ 4151312 w 18485052"/>
            <a:gd name="connsiteY92" fmla="*/ 436976 h 1519044"/>
            <a:gd name="connsiteX93" fmla="*/ 3873525 w 18485052"/>
            <a:gd name="connsiteY93" fmla="*/ 659225 h 1519044"/>
            <a:gd name="connsiteX94" fmla="*/ 3667359 w 18485052"/>
            <a:gd name="connsiteY94" fmla="*/ 675242 h 1519044"/>
            <a:gd name="connsiteX95" fmla="*/ 3278169 w 18485052"/>
            <a:gd name="connsiteY95" fmla="*/ 262351 h 1519044"/>
            <a:gd name="connsiteX96" fmla="*/ 3095625 w 18485052"/>
            <a:gd name="connsiteY96" fmla="*/ 698941 h 1519044"/>
            <a:gd name="connsiteX97" fmla="*/ 2905125 w 18485052"/>
            <a:gd name="connsiteY97" fmla="*/ 278226 h 1519044"/>
            <a:gd name="connsiteX98" fmla="*/ 2698731 w 18485052"/>
            <a:gd name="connsiteY98" fmla="*/ 222605 h 1519044"/>
            <a:gd name="connsiteX99" fmla="*/ 2532062 w 18485052"/>
            <a:gd name="connsiteY99" fmla="*/ 627476 h 1519044"/>
            <a:gd name="connsiteX100" fmla="*/ 2325687 w 18485052"/>
            <a:gd name="connsiteY100" fmla="*/ 524288 h 1519044"/>
            <a:gd name="connsiteX101" fmla="*/ 2159000 w 18485052"/>
            <a:gd name="connsiteY101" fmla="*/ 540163 h 1519044"/>
            <a:gd name="connsiteX102" fmla="*/ 1976437 w 18485052"/>
            <a:gd name="connsiteY102" fmla="*/ 460788 h 1519044"/>
            <a:gd name="connsiteX103" fmla="*/ 1731975 w 18485052"/>
            <a:gd name="connsiteY103" fmla="*/ 319 h 1519044"/>
            <a:gd name="connsiteX104" fmla="*/ 1381161 w 18485052"/>
            <a:gd name="connsiteY104" fmla="*/ 405109 h 1519044"/>
            <a:gd name="connsiteX105" fmla="*/ 1119187 w 18485052"/>
            <a:gd name="connsiteY105" fmla="*/ 556038 h 1519044"/>
            <a:gd name="connsiteX106" fmla="*/ 825500 w 18485052"/>
            <a:gd name="connsiteY106" fmla="*/ 524288 h 1519044"/>
            <a:gd name="connsiteX107" fmla="*/ 642937 w 18485052"/>
            <a:gd name="connsiteY107" fmla="*/ 413163 h 1519044"/>
            <a:gd name="connsiteX108" fmla="*/ 548225 w 18485052"/>
            <a:gd name="connsiteY108" fmla="*/ 56411 h 1519044"/>
            <a:gd name="connsiteX109" fmla="*/ 365125 w 18485052"/>
            <a:gd name="connsiteY109" fmla="*/ 500476 h 1519044"/>
            <a:gd name="connsiteX110" fmla="*/ 238125 w 18485052"/>
            <a:gd name="connsiteY110" fmla="*/ 111538 h 1519044"/>
            <a:gd name="connsiteX111" fmla="*/ 150812 w 18485052"/>
            <a:gd name="connsiteY111" fmla="*/ 167101 h 1519044"/>
            <a:gd name="connsiteX112" fmla="*/ 0 w 18485052"/>
            <a:gd name="connsiteY112" fmla="*/ 79788 h 1519044"/>
            <a:gd name="connsiteX0" fmla="*/ 0 w 18485052"/>
            <a:gd name="connsiteY0" fmla="*/ 79788 h 1519044"/>
            <a:gd name="connsiteX1" fmla="*/ 7937 w 18485052"/>
            <a:gd name="connsiteY1" fmla="*/ 1254538 h 1519044"/>
            <a:gd name="connsiteX2" fmla="*/ 87312 w 18485052"/>
            <a:gd name="connsiteY2" fmla="*/ 1159288 h 1519044"/>
            <a:gd name="connsiteX3" fmla="*/ 158750 w 18485052"/>
            <a:gd name="connsiteY3" fmla="*/ 1103726 h 1519044"/>
            <a:gd name="connsiteX4" fmla="*/ 222250 w 18485052"/>
            <a:gd name="connsiteY4" fmla="*/ 1191038 h 1519044"/>
            <a:gd name="connsiteX5" fmla="*/ 373062 w 18485052"/>
            <a:gd name="connsiteY5" fmla="*/ 1159288 h 1519044"/>
            <a:gd name="connsiteX6" fmla="*/ 603250 w 18485052"/>
            <a:gd name="connsiteY6" fmla="*/ 968788 h 1519044"/>
            <a:gd name="connsiteX7" fmla="*/ 976312 w 18485052"/>
            <a:gd name="connsiteY7" fmla="*/ 1024351 h 1519044"/>
            <a:gd name="connsiteX8" fmla="*/ 1341437 w 18485052"/>
            <a:gd name="connsiteY8" fmla="*/ 1175163 h 1519044"/>
            <a:gd name="connsiteX9" fmla="*/ 1674812 w 18485052"/>
            <a:gd name="connsiteY9" fmla="*/ 1310101 h 1519044"/>
            <a:gd name="connsiteX10" fmla="*/ 2198687 w 18485052"/>
            <a:gd name="connsiteY10" fmla="*/ 1270413 h 1519044"/>
            <a:gd name="connsiteX11" fmla="*/ 2619375 w 18485052"/>
            <a:gd name="connsiteY11" fmla="*/ 929101 h 1519044"/>
            <a:gd name="connsiteX12" fmla="*/ 2730500 w 18485052"/>
            <a:gd name="connsiteY12" fmla="*/ 865601 h 1519044"/>
            <a:gd name="connsiteX13" fmla="*/ 2944812 w 18485052"/>
            <a:gd name="connsiteY13" fmla="*/ 944976 h 1519044"/>
            <a:gd name="connsiteX14" fmla="*/ 3151187 w 18485052"/>
            <a:gd name="connsiteY14" fmla="*/ 1206913 h 1519044"/>
            <a:gd name="connsiteX15" fmla="*/ 3333750 w 18485052"/>
            <a:gd name="connsiteY15" fmla="*/ 714788 h 1519044"/>
            <a:gd name="connsiteX16" fmla="*/ 3476625 w 18485052"/>
            <a:gd name="connsiteY16" fmla="*/ 746538 h 1519044"/>
            <a:gd name="connsiteX17" fmla="*/ 3770312 w 18485052"/>
            <a:gd name="connsiteY17" fmla="*/ 1095788 h 1519044"/>
            <a:gd name="connsiteX18" fmla="*/ 3929050 w 18485052"/>
            <a:gd name="connsiteY18" fmla="*/ 1349788 h 1519044"/>
            <a:gd name="connsiteX19" fmla="*/ 4175125 w 18485052"/>
            <a:gd name="connsiteY19" fmla="*/ 881476 h 1519044"/>
            <a:gd name="connsiteX20" fmla="*/ 4325937 w 18485052"/>
            <a:gd name="connsiteY20" fmla="*/ 1056101 h 1519044"/>
            <a:gd name="connsiteX21" fmla="*/ 4397347 w 18485052"/>
            <a:gd name="connsiteY21" fmla="*/ 1333913 h 1519044"/>
            <a:gd name="connsiteX22" fmla="*/ 4548134 w 18485052"/>
            <a:gd name="connsiteY22" fmla="*/ 1183117 h 1519044"/>
            <a:gd name="connsiteX23" fmla="*/ 4683125 w 18485052"/>
            <a:gd name="connsiteY23" fmla="*/ 1222788 h 1519044"/>
            <a:gd name="connsiteX24" fmla="*/ 4802187 w 18485052"/>
            <a:gd name="connsiteY24" fmla="*/ 873538 h 1519044"/>
            <a:gd name="connsiteX25" fmla="*/ 4929187 w 18485052"/>
            <a:gd name="connsiteY25" fmla="*/ 1016413 h 1519044"/>
            <a:gd name="connsiteX26" fmla="*/ 5143537 w 18485052"/>
            <a:gd name="connsiteY26" fmla="*/ 810097 h 1519044"/>
            <a:gd name="connsiteX27" fmla="*/ 5278446 w 18485052"/>
            <a:gd name="connsiteY27" fmla="*/ 921202 h 1519044"/>
            <a:gd name="connsiteX28" fmla="*/ 5770562 w 18485052"/>
            <a:gd name="connsiteY28" fmla="*/ 698913 h 1519044"/>
            <a:gd name="connsiteX29" fmla="*/ 6064281 w 18485052"/>
            <a:gd name="connsiteY29" fmla="*/ 1056109 h 1519044"/>
            <a:gd name="connsiteX30" fmla="*/ 6350000 w 18485052"/>
            <a:gd name="connsiteY30" fmla="*/ 675101 h 1519044"/>
            <a:gd name="connsiteX31" fmla="*/ 6524625 w 18485052"/>
            <a:gd name="connsiteY31" fmla="*/ 817976 h 1519044"/>
            <a:gd name="connsiteX32" fmla="*/ 6651625 w 18485052"/>
            <a:gd name="connsiteY32" fmla="*/ 1143413 h 1519044"/>
            <a:gd name="connsiteX33" fmla="*/ 7016750 w 18485052"/>
            <a:gd name="connsiteY33" fmla="*/ 786226 h 1519044"/>
            <a:gd name="connsiteX34" fmla="*/ 7144513 w 18485052"/>
            <a:gd name="connsiteY34" fmla="*/ 709553 h 1519044"/>
            <a:gd name="connsiteX35" fmla="*/ 7322039 w 18485052"/>
            <a:gd name="connsiteY35" fmla="*/ 836383 h 1519044"/>
            <a:gd name="connsiteX36" fmla="*/ 7897284 w 18485052"/>
            <a:gd name="connsiteY36" fmla="*/ 1428421 h 1519044"/>
            <a:gd name="connsiteX37" fmla="*/ 8413874 w 18485052"/>
            <a:gd name="connsiteY37" fmla="*/ 1054283 h 1519044"/>
            <a:gd name="connsiteX38" fmla="*/ 8949480 w 18485052"/>
            <a:gd name="connsiteY38" fmla="*/ 1484432 h 1519044"/>
            <a:gd name="connsiteX39" fmla="*/ 9497480 w 18485052"/>
            <a:gd name="connsiteY39" fmla="*/ 1487529 h 1519044"/>
            <a:gd name="connsiteX40" fmla="*/ 9914590 w 18485052"/>
            <a:gd name="connsiteY40" fmla="*/ 1142765 h 1519044"/>
            <a:gd name="connsiteX41" fmla="*/ 10119362 w 18485052"/>
            <a:gd name="connsiteY41" fmla="*/ 797192 h 1519044"/>
            <a:gd name="connsiteX42" fmla="*/ 11121192 w 18485052"/>
            <a:gd name="connsiteY42" fmla="*/ 663355 h 1519044"/>
            <a:gd name="connsiteX43" fmla="*/ 11742626 w 18485052"/>
            <a:gd name="connsiteY43" fmla="*/ 727512 h 1519044"/>
            <a:gd name="connsiteX44" fmla="*/ 12045872 w 18485052"/>
            <a:gd name="connsiteY44" fmla="*/ 1142720 h 1519044"/>
            <a:gd name="connsiteX45" fmla="*/ 12539721 w 18485052"/>
            <a:gd name="connsiteY45" fmla="*/ 752533 h 1519044"/>
            <a:gd name="connsiteX46" fmla="*/ 12757968 w 18485052"/>
            <a:gd name="connsiteY46" fmla="*/ 728567 h 1519044"/>
            <a:gd name="connsiteX47" fmla="*/ 13228443 w 18485052"/>
            <a:gd name="connsiteY47" fmla="*/ 1303139 h 1519044"/>
            <a:gd name="connsiteX48" fmla="*/ 13889117 w 18485052"/>
            <a:gd name="connsiteY48" fmla="*/ 769861 h 1519044"/>
            <a:gd name="connsiteX49" fmla="*/ 14307533 w 18485052"/>
            <a:gd name="connsiteY49" fmla="*/ 972996 h 1519044"/>
            <a:gd name="connsiteX50" fmla="*/ 14542905 w 18485052"/>
            <a:gd name="connsiteY50" fmla="*/ 1218350 h 1519044"/>
            <a:gd name="connsiteX51" fmla="*/ 15438193 w 18485052"/>
            <a:gd name="connsiteY51" fmla="*/ 1100465 h 1519044"/>
            <a:gd name="connsiteX52" fmla="*/ 15808609 w 18485052"/>
            <a:gd name="connsiteY52" fmla="*/ 845531 h 1519044"/>
            <a:gd name="connsiteX53" fmla="*/ 16254666 w 18485052"/>
            <a:gd name="connsiteY53" fmla="*/ 914474 h 1519044"/>
            <a:gd name="connsiteX54" fmla="*/ 17355538 w 18485052"/>
            <a:gd name="connsiteY54" fmla="*/ 757730 h 1519044"/>
            <a:gd name="connsiteX55" fmla="*/ 17798724 w 18485052"/>
            <a:gd name="connsiteY55" fmla="*/ 886333 h 1519044"/>
            <a:gd name="connsiteX56" fmla="*/ 18282650 w 18485052"/>
            <a:gd name="connsiteY56" fmla="*/ 1236442 h 1519044"/>
            <a:gd name="connsiteX57" fmla="*/ 18467548 w 18485052"/>
            <a:gd name="connsiteY57" fmla="*/ 875711 h 1519044"/>
            <a:gd name="connsiteX58" fmla="*/ 17416059 w 18485052"/>
            <a:gd name="connsiteY58" fmla="*/ 604279 h 1519044"/>
            <a:gd name="connsiteX59" fmla="*/ 16184995 w 18485052"/>
            <a:gd name="connsiteY59" fmla="*/ 717490 h 1519044"/>
            <a:gd name="connsiteX60" fmla="*/ 15808609 w 18485052"/>
            <a:gd name="connsiteY60" fmla="*/ 748232 h 1519044"/>
            <a:gd name="connsiteX61" fmla="*/ 15399027 w 18485052"/>
            <a:gd name="connsiteY61" fmla="*/ 609556 h 1519044"/>
            <a:gd name="connsiteX62" fmla="*/ 14798456 w 18485052"/>
            <a:gd name="connsiteY62" fmla="*/ 941557 h 1519044"/>
            <a:gd name="connsiteX63" fmla="*/ 14331627 w 18485052"/>
            <a:gd name="connsiteY63" fmla="*/ 485795 h 1519044"/>
            <a:gd name="connsiteX64" fmla="*/ 13718443 w 18485052"/>
            <a:gd name="connsiteY64" fmla="*/ 631379 h 1519044"/>
            <a:gd name="connsiteX65" fmla="*/ 13281046 w 18485052"/>
            <a:gd name="connsiteY65" fmla="*/ 854202 h 1519044"/>
            <a:gd name="connsiteX66" fmla="*/ 12084001 w 18485052"/>
            <a:gd name="connsiteY66" fmla="*/ 536402 h 1519044"/>
            <a:gd name="connsiteX67" fmla="*/ 11461271 w 18485052"/>
            <a:gd name="connsiteY67" fmla="*/ 557356 h 1519044"/>
            <a:gd name="connsiteX68" fmla="*/ 10394637 w 18485052"/>
            <a:gd name="connsiteY68" fmla="*/ 623879 h 1519044"/>
            <a:gd name="connsiteX69" fmla="*/ 9611661 w 18485052"/>
            <a:gd name="connsiteY69" fmla="*/ 775254 h 1519044"/>
            <a:gd name="connsiteX70" fmla="*/ 9287569 w 18485052"/>
            <a:gd name="connsiteY70" fmla="*/ 1410083 h 1519044"/>
            <a:gd name="connsiteX71" fmla="*/ 8577385 w 18485052"/>
            <a:gd name="connsiteY71" fmla="*/ 940856 h 1519044"/>
            <a:gd name="connsiteX72" fmla="*/ 8143875 w 18485052"/>
            <a:gd name="connsiteY72" fmla="*/ 944976 h 1519044"/>
            <a:gd name="connsiteX73" fmla="*/ 7800265 w 18485052"/>
            <a:gd name="connsiteY73" fmla="*/ 867080 h 1519044"/>
            <a:gd name="connsiteX74" fmla="*/ 7544611 w 18485052"/>
            <a:gd name="connsiteY74" fmla="*/ 545355 h 1519044"/>
            <a:gd name="connsiteX75" fmla="*/ 7159809 w 18485052"/>
            <a:gd name="connsiteY75" fmla="*/ 143341 h 1519044"/>
            <a:gd name="connsiteX76" fmla="*/ 7024687 w 18485052"/>
            <a:gd name="connsiteY76" fmla="*/ 579851 h 1519044"/>
            <a:gd name="connsiteX77" fmla="*/ 6846030 w 18485052"/>
            <a:gd name="connsiteY77" fmla="*/ 293850 h 1519044"/>
            <a:gd name="connsiteX78" fmla="*/ 6699250 w 18485052"/>
            <a:gd name="connsiteY78" fmla="*/ 571913 h 1519044"/>
            <a:gd name="connsiteX79" fmla="*/ 6564312 w 18485052"/>
            <a:gd name="connsiteY79" fmla="*/ 635413 h 1519044"/>
            <a:gd name="connsiteX80" fmla="*/ 6312235 w 18485052"/>
            <a:gd name="connsiteY80" fmla="*/ 190922 h 1519044"/>
            <a:gd name="connsiteX81" fmla="*/ 6151562 w 18485052"/>
            <a:gd name="connsiteY81" fmla="*/ 540163 h 1519044"/>
            <a:gd name="connsiteX82" fmla="*/ 5984875 w 18485052"/>
            <a:gd name="connsiteY82" fmla="*/ 667163 h 1519044"/>
            <a:gd name="connsiteX83" fmla="*/ 5818187 w 18485052"/>
            <a:gd name="connsiteY83" fmla="*/ 595726 h 1519044"/>
            <a:gd name="connsiteX84" fmla="*/ 5511325 w 18485052"/>
            <a:gd name="connsiteY84" fmla="*/ 651351 h 1519044"/>
            <a:gd name="connsiteX85" fmla="*/ 5375845 w 18485052"/>
            <a:gd name="connsiteY85" fmla="*/ 167123 h 1519044"/>
            <a:gd name="connsiteX86" fmla="*/ 5230812 w 18485052"/>
            <a:gd name="connsiteY86" fmla="*/ 571913 h 1519044"/>
            <a:gd name="connsiteX87" fmla="*/ 5080000 w 18485052"/>
            <a:gd name="connsiteY87" fmla="*/ 738601 h 1519044"/>
            <a:gd name="connsiteX88" fmla="*/ 4913312 w 18485052"/>
            <a:gd name="connsiteY88" fmla="*/ 532226 h 1519044"/>
            <a:gd name="connsiteX89" fmla="*/ 4683125 w 18485052"/>
            <a:gd name="connsiteY89" fmla="*/ 143288 h 1519044"/>
            <a:gd name="connsiteX90" fmla="*/ 4532312 w 18485052"/>
            <a:gd name="connsiteY90" fmla="*/ 429038 h 1519044"/>
            <a:gd name="connsiteX91" fmla="*/ 4357687 w 18485052"/>
            <a:gd name="connsiteY91" fmla="*/ 540163 h 1519044"/>
            <a:gd name="connsiteX92" fmla="*/ 4151312 w 18485052"/>
            <a:gd name="connsiteY92" fmla="*/ 436976 h 1519044"/>
            <a:gd name="connsiteX93" fmla="*/ 3873525 w 18485052"/>
            <a:gd name="connsiteY93" fmla="*/ 659225 h 1519044"/>
            <a:gd name="connsiteX94" fmla="*/ 3667359 w 18485052"/>
            <a:gd name="connsiteY94" fmla="*/ 675242 h 1519044"/>
            <a:gd name="connsiteX95" fmla="*/ 3278169 w 18485052"/>
            <a:gd name="connsiteY95" fmla="*/ 262351 h 1519044"/>
            <a:gd name="connsiteX96" fmla="*/ 3095625 w 18485052"/>
            <a:gd name="connsiteY96" fmla="*/ 698941 h 1519044"/>
            <a:gd name="connsiteX97" fmla="*/ 2905125 w 18485052"/>
            <a:gd name="connsiteY97" fmla="*/ 278226 h 1519044"/>
            <a:gd name="connsiteX98" fmla="*/ 2698731 w 18485052"/>
            <a:gd name="connsiteY98" fmla="*/ 222605 h 1519044"/>
            <a:gd name="connsiteX99" fmla="*/ 2532062 w 18485052"/>
            <a:gd name="connsiteY99" fmla="*/ 627476 h 1519044"/>
            <a:gd name="connsiteX100" fmla="*/ 2325687 w 18485052"/>
            <a:gd name="connsiteY100" fmla="*/ 524288 h 1519044"/>
            <a:gd name="connsiteX101" fmla="*/ 2159000 w 18485052"/>
            <a:gd name="connsiteY101" fmla="*/ 540163 h 1519044"/>
            <a:gd name="connsiteX102" fmla="*/ 1976437 w 18485052"/>
            <a:gd name="connsiteY102" fmla="*/ 460788 h 1519044"/>
            <a:gd name="connsiteX103" fmla="*/ 1731975 w 18485052"/>
            <a:gd name="connsiteY103" fmla="*/ 319 h 1519044"/>
            <a:gd name="connsiteX104" fmla="*/ 1381161 w 18485052"/>
            <a:gd name="connsiteY104" fmla="*/ 405109 h 1519044"/>
            <a:gd name="connsiteX105" fmla="*/ 1119187 w 18485052"/>
            <a:gd name="connsiteY105" fmla="*/ 556038 h 1519044"/>
            <a:gd name="connsiteX106" fmla="*/ 825500 w 18485052"/>
            <a:gd name="connsiteY106" fmla="*/ 524288 h 1519044"/>
            <a:gd name="connsiteX107" fmla="*/ 642937 w 18485052"/>
            <a:gd name="connsiteY107" fmla="*/ 413163 h 1519044"/>
            <a:gd name="connsiteX108" fmla="*/ 548225 w 18485052"/>
            <a:gd name="connsiteY108" fmla="*/ 56411 h 1519044"/>
            <a:gd name="connsiteX109" fmla="*/ 365125 w 18485052"/>
            <a:gd name="connsiteY109" fmla="*/ 500476 h 1519044"/>
            <a:gd name="connsiteX110" fmla="*/ 238125 w 18485052"/>
            <a:gd name="connsiteY110" fmla="*/ 111538 h 1519044"/>
            <a:gd name="connsiteX111" fmla="*/ 150812 w 18485052"/>
            <a:gd name="connsiteY111" fmla="*/ 167101 h 1519044"/>
            <a:gd name="connsiteX112" fmla="*/ 0 w 18485052"/>
            <a:gd name="connsiteY112" fmla="*/ 79788 h 1519044"/>
            <a:gd name="connsiteX0" fmla="*/ 0 w 18485052"/>
            <a:gd name="connsiteY0" fmla="*/ 79788 h 1519044"/>
            <a:gd name="connsiteX1" fmla="*/ 7937 w 18485052"/>
            <a:gd name="connsiteY1" fmla="*/ 1254538 h 1519044"/>
            <a:gd name="connsiteX2" fmla="*/ 87312 w 18485052"/>
            <a:gd name="connsiteY2" fmla="*/ 1159288 h 1519044"/>
            <a:gd name="connsiteX3" fmla="*/ 158750 w 18485052"/>
            <a:gd name="connsiteY3" fmla="*/ 1103726 h 1519044"/>
            <a:gd name="connsiteX4" fmla="*/ 222250 w 18485052"/>
            <a:gd name="connsiteY4" fmla="*/ 1191038 h 1519044"/>
            <a:gd name="connsiteX5" fmla="*/ 373062 w 18485052"/>
            <a:gd name="connsiteY5" fmla="*/ 1159288 h 1519044"/>
            <a:gd name="connsiteX6" fmla="*/ 603250 w 18485052"/>
            <a:gd name="connsiteY6" fmla="*/ 968788 h 1519044"/>
            <a:gd name="connsiteX7" fmla="*/ 976312 w 18485052"/>
            <a:gd name="connsiteY7" fmla="*/ 1024351 h 1519044"/>
            <a:gd name="connsiteX8" fmla="*/ 1341437 w 18485052"/>
            <a:gd name="connsiteY8" fmla="*/ 1175163 h 1519044"/>
            <a:gd name="connsiteX9" fmla="*/ 1674812 w 18485052"/>
            <a:gd name="connsiteY9" fmla="*/ 1310101 h 1519044"/>
            <a:gd name="connsiteX10" fmla="*/ 2198687 w 18485052"/>
            <a:gd name="connsiteY10" fmla="*/ 1270413 h 1519044"/>
            <a:gd name="connsiteX11" fmla="*/ 2619375 w 18485052"/>
            <a:gd name="connsiteY11" fmla="*/ 929101 h 1519044"/>
            <a:gd name="connsiteX12" fmla="*/ 2730500 w 18485052"/>
            <a:gd name="connsiteY12" fmla="*/ 865601 h 1519044"/>
            <a:gd name="connsiteX13" fmla="*/ 2944812 w 18485052"/>
            <a:gd name="connsiteY13" fmla="*/ 944976 h 1519044"/>
            <a:gd name="connsiteX14" fmla="*/ 3151187 w 18485052"/>
            <a:gd name="connsiteY14" fmla="*/ 1206913 h 1519044"/>
            <a:gd name="connsiteX15" fmla="*/ 3333750 w 18485052"/>
            <a:gd name="connsiteY15" fmla="*/ 714788 h 1519044"/>
            <a:gd name="connsiteX16" fmla="*/ 3476625 w 18485052"/>
            <a:gd name="connsiteY16" fmla="*/ 746538 h 1519044"/>
            <a:gd name="connsiteX17" fmla="*/ 3770312 w 18485052"/>
            <a:gd name="connsiteY17" fmla="*/ 1095788 h 1519044"/>
            <a:gd name="connsiteX18" fmla="*/ 3929050 w 18485052"/>
            <a:gd name="connsiteY18" fmla="*/ 1349788 h 1519044"/>
            <a:gd name="connsiteX19" fmla="*/ 4175125 w 18485052"/>
            <a:gd name="connsiteY19" fmla="*/ 881476 h 1519044"/>
            <a:gd name="connsiteX20" fmla="*/ 4325937 w 18485052"/>
            <a:gd name="connsiteY20" fmla="*/ 1056101 h 1519044"/>
            <a:gd name="connsiteX21" fmla="*/ 4397347 w 18485052"/>
            <a:gd name="connsiteY21" fmla="*/ 1333913 h 1519044"/>
            <a:gd name="connsiteX22" fmla="*/ 4548134 w 18485052"/>
            <a:gd name="connsiteY22" fmla="*/ 1183117 h 1519044"/>
            <a:gd name="connsiteX23" fmla="*/ 4683125 w 18485052"/>
            <a:gd name="connsiteY23" fmla="*/ 1222788 h 1519044"/>
            <a:gd name="connsiteX24" fmla="*/ 4802187 w 18485052"/>
            <a:gd name="connsiteY24" fmla="*/ 873538 h 1519044"/>
            <a:gd name="connsiteX25" fmla="*/ 4929187 w 18485052"/>
            <a:gd name="connsiteY25" fmla="*/ 1016413 h 1519044"/>
            <a:gd name="connsiteX26" fmla="*/ 5143537 w 18485052"/>
            <a:gd name="connsiteY26" fmla="*/ 810097 h 1519044"/>
            <a:gd name="connsiteX27" fmla="*/ 5278446 w 18485052"/>
            <a:gd name="connsiteY27" fmla="*/ 921202 h 1519044"/>
            <a:gd name="connsiteX28" fmla="*/ 5770562 w 18485052"/>
            <a:gd name="connsiteY28" fmla="*/ 698913 h 1519044"/>
            <a:gd name="connsiteX29" fmla="*/ 6064281 w 18485052"/>
            <a:gd name="connsiteY29" fmla="*/ 1056109 h 1519044"/>
            <a:gd name="connsiteX30" fmla="*/ 6350000 w 18485052"/>
            <a:gd name="connsiteY30" fmla="*/ 675101 h 1519044"/>
            <a:gd name="connsiteX31" fmla="*/ 6524625 w 18485052"/>
            <a:gd name="connsiteY31" fmla="*/ 817976 h 1519044"/>
            <a:gd name="connsiteX32" fmla="*/ 6651625 w 18485052"/>
            <a:gd name="connsiteY32" fmla="*/ 1143413 h 1519044"/>
            <a:gd name="connsiteX33" fmla="*/ 7016750 w 18485052"/>
            <a:gd name="connsiteY33" fmla="*/ 786226 h 1519044"/>
            <a:gd name="connsiteX34" fmla="*/ 7144513 w 18485052"/>
            <a:gd name="connsiteY34" fmla="*/ 709553 h 1519044"/>
            <a:gd name="connsiteX35" fmla="*/ 7322039 w 18485052"/>
            <a:gd name="connsiteY35" fmla="*/ 836383 h 1519044"/>
            <a:gd name="connsiteX36" fmla="*/ 7897284 w 18485052"/>
            <a:gd name="connsiteY36" fmla="*/ 1428421 h 1519044"/>
            <a:gd name="connsiteX37" fmla="*/ 8413874 w 18485052"/>
            <a:gd name="connsiteY37" fmla="*/ 1054283 h 1519044"/>
            <a:gd name="connsiteX38" fmla="*/ 8949480 w 18485052"/>
            <a:gd name="connsiteY38" fmla="*/ 1484432 h 1519044"/>
            <a:gd name="connsiteX39" fmla="*/ 9497480 w 18485052"/>
            <a:gd name="connsiteY39" fmla="*/ 1487529 h 1519044"/>
            <a:gd name="connsiteX40" fmla="*/ 9914590 w 18485052"/>
            <a:gd name="connsiteY40" fmla="*/ 1142765 h 1519044"/>
            <a:gd name="connsiteX41" fmla="*/ 10119362 w 18485052"/>
            <a:gd name="connsiteY41" fmla="*/ 797192 h 1519044"/>
            <a:gd name="connsiteX42" fmla="*/ 11121192 w 18485052"/>
            <a:gd name="connsiteY42" fmla="*/ 663355 h 1519044"/>
            <a:gd name="connsiteX43" fmla="*/ 11742626 w 18485052"/>
            <a:gd name="connsiteY43" fmla="*/ 727512 h 1519044"/>
            <a:gd name="connsiteX44" fmla="*/ 12045872 w 18485052"/>
            <a:gd name="connsiteY44" fmla="*/ 1142720 h 1519044"/>
            <a:gd name="connsiteX45" fmla="*/ 12539721 w 18485052"/>
            <a:gd name="connsiteY45" fmla="*/ 752533 h 1519044"/>
            <a:gd name="connsiteX46" fmla="*/ 12757968 w 18485052"/>
            <a:gd name="connsiteY46" fmla="*/ 728567 h 1519044"/>
            <a:gd name="connsiteX47" fmla="*/ 13228443 w 18485052"/>
            <a:gd name="connsiteY47" fmla="*/ 1303139 h 1519044"/>
            <a:gd name="connsiteX48" fmla="*/ 13889117 w 18485052"/>
            <a:gd name="connsiteY48" fmla="*/ 769861 h 1519044"/>
            <a:gd name="connsiteX49" fmla="*/ 14307533 w 18485052"/>
            <a:gd name="connsiteY49" fmla="*/ 972996 h 1519044"/>
            <a:gd name="connsiteX50" fmla="*/ 14542905 w 18485052"/>
            <a:gd name="connsiteY50" fmla="*/ 1218350 h 1519044"/>
            <a:gd name="connsiteX51" fmla="*/ 15438193 w 18485052"/>
            <a:gd name="connsiteY51" fmla="*/ 1100465 h 1519044"/>
            <a:gd name="connsiteX52" fmla="*/ 15808609 w 18485052"/>
            <a:gd name="connsiteY52" fmla="*/ 845531 h 1519044"/>
            <a:gd name="connsiteX53" fmla="*/ 16254666 w 18485052"/>
            <a:gd name="connsiteY53" fmla="*/ 914474 h 1519044"/>
            <a:gd name="connsiteX54" fmla="*/ 17355538 w 18485052"/>
            <a:gd name="connsiteY54" fmla="*/ 757730 h 1519044"/>
            <a:gd name="connsiteX55" fmla="*/ 17798724 w 18485052"/>
            <a:gd name="connsiteY55" fmla="*/ 886333 h 1519044"/>
            <a:gd name="connsiteX56" fmla="*/ 18282650 w 18485052"/>
            <a:gd name="connsiteY56" fmla="*/ 1236442 h 1519044"/>
            <a:gd name="connsiteX57" fmla="*/ 18467548 w 18485052"/>
            <a:gd name="connsiteY57" fmla="*/ 875711 h 1519044"/>
            <a:gd name="connsiteX58" fmla="*/ 17416059 w 18485052"/>
            <a:gd name="connsiteY58" fmla="*/ 604279 h 1519044"/>
            <a:gd name="connsiteX59" fmla="*/ 16184995 w 18485052"/>
            <a:gd name="connsiteY59" fmla="*/ 717490 h 1519044"/>
            <a:gd name="connsiteX60" fmla="*/ 15808609 w 18485052"/>
            <a:gd name="connsiteY60" fmla="*/ 748232 h 1519044"/>
            <a:gd name="connsiteX61" fmla="*/ 15399027 w 18485052"/>
            <a:gd name="connsiteY61" fmla="*/ 609556 h 1519044"/>
            <a:gd name="connsiteX62" fmla="*/ 14798456 w 18485052"/>
            <a:gd name="connsiteY62" fmla="*/ 941557 h 1519044"/>
            <a:gd name="connsiteX63" fmla="*/ 14331627 w 18485052"/>
            <a:gd name="connsiteY63" fmla="*/ 485795 h 1519044"/>
            <a:gd name="connsiteX64" fmla="*/ 13718443 w 18485052"/>
            <a:gd name="connsiteY64" fmla="*/ 631379 h 1519044"/>
            <a:gd name="connsiteX65" fmla="*/ 13281046 w 18485052"/>
            <a:gd name="connsiteY65" fmla="*/ 854202 h 1519044"/>
            <a:gd name="connsiteX66" fmla="*/ 12084001 w 18485052"/>
            <a:gd name="connsiteY66" fmla="*/ 536402 h 1519044"/>
            <a:gd name="connsiteX67" fmla="*/ 11461271 w 18485052"/>
            <a:gd name="connsiteY67" fmla="*/ 557356 h 1519044"/>
            <a:gd name="connsiteX68" fmla="*/ 10394637 w 18485052"/>
            <a:gd name="connsiteY68" fmla="*/ 623879 h 1519044"/>
            <a:gd name="connsiteX69" fmla="*/ 9611661 w 18485052"/>
            <a:gd name="connsiteY69" fmla="*/ 775254 h 1519044"/>
            <a:gd name="connsiteX70" fmla="*/ 9287569 w 18485052"/>
            <a:gd name="connsiteY70" fmla="*/ 1410083 h 1519044"/>
            <a:gd name="connsiteX71" fmla="*/ 8577385 w 18485052"/>
            <a:gd name="connsiteY71" fmla="*/ 940856 h 1519044"/>
            <a:gd name="connsiteX72" fmla="*/ 8143875 w 18485052"/>
            <a:gd name="connsiteY72" fmla="*/ 944976 h 1519044"/>
            <a:gd name="connsiteX73" fmla="*/ 7800265 w 18485052"/>
            <a:gd name="connsiteY73" fmla="*/ 867080 h 1519044"/>
            <a:gd name="connsiteX74" fmla="*/ 7544611 w 18485052"/>
            <a:gd name="connsiteY74" fmla="*/ 545355 h 1519044"/>
            <a:gd name="connsiteX75" fmla="*/ 7159809 w 18485052"/>
            <a:gd name="connsiteY75" fmla="*/ 143341 h 1519044"/>
            <a:gd name="connsiteX76" fmla="*/ 7024687 w 18485052"/>
            <a:gd name="connsiteY76" fmla="*/ 579851 h 1519044"/>
            <a:gd name="connsiteX77" fmla="*/ 6846030 w 18485052"/>
            <a:gd name="connsiteY77" fmla="*/ 293850 h 1519044"/>
            <a:gd name="connsiteX78" fmla="*/ 6699250 w 18485052"/>
            <a:gd name="connsiteY78" fmla="*/ 571913 h 1519044"/>
            <a:gd name="connsiteX79" fmla="*/ 6564312 w 18485052"/>
            <a:gd name="connsiteY79" fmla="*/ 635413 h 1519044"/>
            <a:gd name="connsiteX80" fmla="*/ 6312235 w 18485052"/>
            <a:gd name="connsiteY80" fmla="*/ 190922 h 1519044"/>
            <a:gd name="connsiteX81" fmla="*/ 6151562 w 18485052"/>
            <a:gd name="connsiteY81" fmla="*/ 540163 h 1519044"/>
            <a:gd name="connsiteX82" fmla="*/ 5984875 w 18485052"/>
            <a:gd name="connsiteY82" fmla="*/ 667163 h 1519044"/>
            <a:gd name="connsiteX83" fmla="*/ 5818187 w 18485052"/>
            <a:gd name="connsiteY83" fmla="*/ 595726 h 1519044"/>
            <a:gd name="connsiteX84" fmla="*/ 5511325 w 18485052"/>
            <a:gd name="connsiteY84" fmla="*/ 651351 h 1519044"/>
            <a:gd name="connsiteX85" fmla="*/ 5375845 w 18485052"/>
            <a:gd name="connsiteY85" fmla="*/ 167123 h 1519044"/>
            <a:gd name="connsiteX86" fmla="*/ 5230812 w 18485052"/>
            <a:gd name="connsiteY86" fmla="*/ 571913 h 1519044"/>
            <a:gd name="connsiteX87" fmla="*/ 5080000 w 18485052"/>
            <a:gd name="connsiteY87" fmla="*/ 738601 h 1519044"/>
            <a:gd name="connsiteX88" fmla="*/ 4913312 w 18485052"/>
            <a:gd name="connsiteY88" fmla="*/ 532226 h 1519044"/>
            <a:gd name="connsiteX89" fmla="*/ 4732367 w 18485052"/>
            <a:gd name="connsiteY89" fmla="*/ 143288 h 1519044"/>
            <a:gd name="connsiteX90" fmla="*/ 4532312 w 18485052"/>
            <a:gd name="connsiteY90" fmla="*/ 429038 h 1519044"/>
            <a:gd name="connsiteX91" fmla="*/ 4357687 w 18485052"/>
            <a:gd name="connsiteY91" fmla="*/ 540163 h 1519044"/>
            <a:gd name="connsiteX92" fmla="*/ 4151312 w 18485052"/>
            <a:gd name="connsiteY92" fmla="*/ 436976 h 1519044"/>
            <a:gd name="connsiteX93" fmla="*/ 3873525 w 18485052"/>
            <a:gd name="connsiteY93" fmla="*/ 659225 h 1519044"/>
            <a:gd name="connsiteX94" fmla="*/ 3667359 w 18485052"/>
            <a:gd name="connsiteY94" fmla="*/ 675242 h 1519044"/>
            <a:gd name="connsiteX95" fmla="*/ 3278169 w 18485052"/>
            <a:gd name="connsiteY95" fmla="*/ 262351 h 1519044"/>
            <a:gd name="connsiteX96" fmla="*/ 3095625 w 18485052"/>
            <a:gd name="connsiteY96" fmla="*/ 698941 h 1519044"/>
            <a:gd name="connsiteX97" fmla="*/ 2905125 w 18485052"/>
            <a:gd name="connsiteY97" fmla="*/ 278226 h 1519044"/>
            <a:gd name="connsiteX98" fmla="*/ 2698731 w 18485052"/>
            <a:gd name="connsiteY98" fmla="*/ 222605 h 1519044"/>
            <a:gd name="connsiteX99" fmla="*/ 2532062 w 18485052"/>
            <a:gd name="connsiteY99" fmla="*/ 627476 h 1519044"/>
            <a:gd name="connsiteX100" fmla="*/ 2325687 w 18485052"/>
            <a:gd name="connsiteY100" fmla="*/ 524288 h 1519044"/>
            <a:gd name="connsiteX101" fmla="*/ 2159000 w 18485052"/>
            <a:gd name="connsiteY101" fmla="*/ 540163 h 1519044"/>
            <a:gd name="connsiteX102" fmla="*/ 1976437 w 18485052"/>
            <a:gd name="connsiteY102" fmla="*/ 460788 h 1519044"/>
            <a:gd name="connsiteX103" fmla="*/ 1731975 w 18485052"/>
            <a:gd name="connsiteY103" fmla="*/ 319 h 1519044"/>
            <a:gd name="connsiteX104" fmla="*/ 1381161 w 18485052"/>
            <a:gd name="connsiteY104" fmla="*/ 405109 h 1519044"/>
            <a:gd name="connsiteX105" fmla="*/ 1119187 w 18485052"/>
            <a:gd name="connsiteY105" fmla="*/ 556038 h 1519044"/>
            <a:gd name="connsiteX106" fmla="*/ 825500 w 18485052"/>
            <a:gd name="connsiteY106" fmla="*/ 524288 h 1519044"/>
            <a:gd name="connsiteX107" fmla="*/ 642937 w 18485052"/>
            <a:gd name="connsiteY107" fmla="*/ 413163 h 1519044"/>
            <a:gd name="connsiteX108" fmla="*/ 548225 w 18485052"/>
            <a:gd name="connsiteY108" fmla="*/ 56411 h 1519044"/>
            <a:gd name="connsiteX109" fmla="*/ 365125 w 18485052"/>
            <a:gd name="connsiteY109" fmla="*/ 500476 h 1519044"/>
            <a:gd name="connsiteX110" fmla="*/ 238125 w 18485052"/>
            <a:gd name="connsiteY110" fmla="*/ 111538 h 1519044"/>
            <a:gd name="connsiteX111" fmla="*/ 150812 w 18485052"/>
            <a:gd name="connsiteY111" fmla="*/ 167101 h 1519044"/>
            <a:gd name="connsiteX112" fmla="*/ 0 w 18485052"/>
            <a:gd name="connsiteY112" fmla="*/ 79788 h 1519044"/>
            <a:gd name="connsiteX0" fmla="*/ 0 w 18485052"/>
            <a:gd name="connsiteY0" fmla="*/ 79788 h 1519044"/>
            <a:gd name="connsiteX1" fmla="*/ 7937 w 18485052"/>
            <a:gd name="connsiteY1" fmla="*/ 1254538 h 1519044"/>
            <a:gd name="connsiteX2" fmla="*/ 87312 w 18485052"/>
            <a:gd name="connsiteY2" fmla="*/ 1159288 h 1519044"/>
            <a:gd name="connsiteX3" fmla="*/ 158750 w 18485052"/>
            <a:gd name="connsiteY3" fmla="*/ 1103726 h 1519044"/>
            <a:gd name="connsiteX4" fmla="*/ 222250 w 18485052"/>
            <a:gd name="connsiteY4" fmla="*/ 1191038 h 1519044"/>
            <a:gd name="connsiteX5" fmla="*/ 373062 w 18485052"/>
            <a:gd name="connsiteY5" fmla="*/ 1159288 h 1519044"/>
            <a:gd name="connsiteX6" fmla="*/ 603250 w 18485052"/>
            <a:gd name="connsiteY6" fmla="*/ 968788 h 1519044"/>
            <a:gd name="connsiteX7" fmla="*/ 976312 w 18485052"/>
            <a:gd name="connsiteY7" fmla="*/ 1024351 h 1519044"/>
            <a:gd name="connsiteX8" fmla="*/ 1341437 w 18485052"/>
            <a:gd name="connsiteY8" fmla="*/ 1175163 h 1519044"/>
            <a:gd name="connsiteX9" fmla="*/ 1674812 w 18485052"/>
            <a:gd name="connsiteY9" fmla="*/ 1310101 h 1519044"/>
            <a:gd name="connsiteX10" fmla="*/ 2198687 w 18485052"/>
            <a:gd name="connsiteY10" fmla="*/ 1270413 h 1519044"/>
            <a:gd name="connsiteX11" fmla="*/ 2619375 w 18485052"/>
            <a:gd name="connsiteY11" fmla="*/ 929101 h 1519044"/>
            <a:gd name="connsiteX12" fmla="*/ 2730500 w 18485052"/>
            <a:gd name="connsiteY12" fmla="*/ 865601 h 1519044"/>
            <a:gd name="connsiteX13" fmla="*/ 2944812 w 18485052"/>
            <a:gd name="connsiteY13" fmla="*/ 944976 h 1519044"/>
            <a:gd name="connsiteX14" fmla="*/ 3151187 w 18485052"/>
            <a:gd name="connsiteY14" fmla="*/ 1206913 h 1519044"/>
            <a:gd name="connsiteX15" fmla="*/ 3333750 w 18485052"/>
            <a:gd name="connsiteY15" fmla="*/ 714788 h 1519044"/>
            <a:gd name="connsiteX16" fmla="*/ 3476625 w 18485052"/>
            <a:gd name="connsiteY16" fmla="*/ 746538 h 1519044"/>
            <a:gd name="connsiteX17" fmla="*/ 3770312 w 18485052"/>
            <a:gd name="connsiteY17" fmla="*/ 1095788 h 1519044"/>
            <a:gd name="connsiteX18" fmla="*/ 3929050 w 18485052"/>
            <a:gd name="connsiteY18" fmla="*/ 1349788 h 1519044"/>
            <a:gd name="connsiteX19" fmla="*/ 4175125 w 18485052"/>
            <a:gd name="connsiteY19" fmla="*/ 881476 h 1519044"/>
            <a:gd name="connsiteX20" fmla="*/ 4325937 w 18485052"/>
            <a:gd name="connsiteY20" fmla="*/ 1056101 h 1519044"/>
            <a:gd name="connsiteX21" fmla="*/ 4397347 w 18485052"/>
            <a:gd name="connsiteY21" fmla="*/ 1333913 h 1519044"/>
            <a:gd name="connsiteX22" fmla="*/ 4548134 w 18485052"/>
            <a:gd name="connsiteY22" fmla="*/ 1183117 h 1519044"/>
            <a:gd name="connsiteX23" fmla="*/ 4683125 w 18485052"/>
            <a:gd name="connsiteY23" fmla="*/ 1222788 h 1519044"/>
            <a:gd name="connsiteX24" fmla="*/ 4802187 w 18485052"/>
            <a:gd name="connsiteY24" fmla="*/ 873538 h 1519044"/>
            <a:gd name="connsiteX25" fmla="*/ 4929187 w 18485052"/>
            <a:gd name="connsiteY25" fmla="*/ 1016413 h 1519044"/>
            <a:gd name="connsiteX26" fmla="*/ 5143537 w 18485052"/>
            <a:gd name="connsiteY26" fmla="*/ 810097 h 1519044"/>
            <a:gd name="connsiteX27" fmla="*/ 5278446 w 18485052"/>
            <a:gd name="connsiteY27" fmla="*/ 921202 h 1519044"/>
            <a:gd name="connsiteX28" fmla="*/ 5770562 w 18485052"/>
            <a:gd name="connsiteY28" fmla="*/ 698913 h 1519044"/>
            <a:gd name="connsiteX29" fmla="*/ 6064281 w 18485052"/>
            <a:gd name="connsiteY29" fmla="*/ 1056109 h 1519044"/>
            <a:gd name="connsiteX30" fmla="*/ 6350000 w 18485052"/>
            <a:gd name="connsiteY30" fmla="*/ 675101 h 1519044"/>
            <a:gd name="connsiteX31" fmla="*/ 6524625 w 18485052"/>
            <a:gd name="connsiteY31" fmla="*/ 817976 h 1519044"/>
            <a:gd name="connsiteX32" fmla="*/ 6651625 w 18485052"/>
            <a:gd name="connsiteY32" fmla="*/ 1143413 h 1519044"/>
            <a:gd name="connsiteX33" fmla="*/ 7016750 w 18485052"/>
            <a:gd name="connsiteY33" fmla="*/ 786226 h 1519044"/>
            <a:gd name="connsiteX34" fmla="*/ 7144513 w 18485052"/>
            <a:gd name="connsiteY34" fmla="*/ 709553 h 1519044"/>
            <a:gd name="connsiteX35" fmla="*/ 7322039 w 18485052"/>
            <a:gd name="connsiteY35" fmla="*/ 836383 h 1519044"/>
            <a:gd name="connsiteX36" fmla="*/ 7897284 w 18485052"/>
            <a:gd name="connsiteY36" fmla="*/ 1428421 h 1519044"/>
            <a:gd name="connsiteX37" fmla="*/ 8413874 w 18485052"/>
            <a:gd name="connsiteY37" fmla="*/ 1054283 h 1519044"/>
            <a:gd name="connsiteX38" fmla="*/ 8949480 w 18485052"/>
            <a:gd name="connsiteY38" fmla="*/ 1484432 h 1519044"/>
            <a:gd name="connsiteX39" fmla="*/ 9497480 w 18485052"/>
            <a:gd name="connsiteY39" fmla="*/ 1487529 h 1519044"/>
            <a:gd name="connsiteX40" fmla="*/ 9914590 w 18485052"/>
            <a:gd name="connsiteY40" fmla="*/ 1142765 h 1519044"/>
            <a:gd name="connsiteX41" fmla="*/ 10119362 w 18485052"/>
            <a:gd name="connsiteY41" fmla="*/ 797192 h 1519044"/>
            <a:gd name="connsiteX42" fmla="*/ 11121192 w 18485052"/>
            <a:gd name="connsiteY42" fmla="*/ 663355 h 1519044"/>
            <a:gd name="connsiteX43" fmla="*/ 11742626 w 18485052"/>
            <a:gd name="connsiteY43" fmla="*/ 727512 h 1519044"/>
            <a:gd name="connsiteX44" fmla="*/ 12045872 w 18485052"/>
            <a:gd name="connsiteY44" fmla="*/ 1142720 h 1519044"/>
            <a:gd name="connsiteX45" fmla="*/ 12539721 w 18485052"/>
            <a:gd name="connsiteY45" fmla="*/ 752533 h 1519044"/>
            <a:gd name="connsiteX46" fmla="*/ 12757968 w 18485052"/>
            <a:gd name="connsiteY46" fmla="*/ 728567 h 1519044"/>
            <a:gd name="connsiteX47" fmla="*/ 13228443 w 18485052"/>
            <a:gd name="connsiteY47" fmla="*/ 1303139 h 1519044"/>
            <a:gd name="connsiteX48" fmla="*/ 13889117 w 18485052"/>
            <a:gd name="connsiteY48" fmla="*/ 769861 h 1519044"/>
            <a:gd name="connsiteX49" fmla="*/ 14307533 w 18485052"/>
            <a:gd name="connsiteY49" fmla="*/ 972996 h 1519044"/>
            <a:gd name="connsiteX50" fmla="*/ 14542905 w 18485052"/>
            <a:gd name="connsiteY50" fmla="*/ 1218350 h 1519044"/>
            <a:gd name="connsiteX51" fmla="*/ 15438193 w 18485052"/>
            <a:gd name="connsiteY51" fmla="*/ 1100465 h 1519044"/>
            <a:gd name="connsiteX52" fmla="*/ 15808609 w 18485052"/>
            <a:gd name="connsiteY52" fmla="*/ 845531 h 1519044"/>
            <a:gd name="connsiteX53" fmla="*/ 16254666 w 18485052"/>
            <a:gd name="connsiteY53" fmla="*/ 914474 h 1519044"/>
            <a:gd name="connsiteX54" fmla="*/ 17355538 w 18485052"/>
            <a:gd name="connsiteY54" fmla="*/ 757730 h 1519044"/>
            <a:gd name="connsiteX55" fmla="*/ 17798724 w 18485052"/>
            <a:gd name="connsiteY55" fmla="*/ 886333 h 1519044"/>
            <a:gd name="connsiteX56" fmla="*/ 18282650 w 18485052"/>
            <a:gd name="connsiteY56" fmla="*/ 1236442 h 1519044"/>
            <a:gd name="connsiteX57" fmla="*/ 18467548 w 18485052"/>
            <a:gd name="connsiteY57" fmla="*/ 875711 h 1519044"/>
            <a:gd name="connsiteX58" fmla="*/ 17416059 w 18485052"/>
            <a:gd name="connsiteY58" fmla="*/ 604279 h 1519044"/>
            <a:gd name="connsiteX59" fmla="*/ 16184995 w 18485052"/>
            <a:gd name="connsiteY59" fmla="*/ 717490 h 1519044"/>
            <a:gd name="connsiteX60" fmla="*/ 15808609 w 18485052"/>
            <a:gd name="connsiteY60" fmla="*/ 748232 h 1519044"/>
            <a:gd name="connsiteX61" fmla="*/ 15399027 w 18485052"/>
            <a:gd name="connsiteY61" fmla="*/ 609556 h 1519044"/>
            <a:gd name="connsiteX62" fmla="*/ 14798456 w 18485052"/>
            <a:gd name="connsiteY62" fmla="*/ 941557 h 1519044"/>
            <a:gd name="connsiteX63" fmla="*/ 14331627 w 18485052"/>
            <a:gd name="connsiteY63" fmla="*/ 485795 h 1519044"/>
            <a:gd name="connsiteX64" fmla="*/ 13718443 w 18485052"/>
            <a:gd name="connsiteY64" fmla="*/ 631379 h 1519044"/>
            <a:gd name="connsiteX65" fmla="*/ 13281046 w 18485052"/>
            <a:gd name="connsiteY65" fmla="*/ 854202 h 1519044"/>
            <a:gd name="connsiteX66" fmla="*/ 12084001 w 18485052"/>
            <a:gd name="connsiteY66" fmla="*/ 536402 h 1519044"/>
            <a:gd name="connsiteX67" fmla="*/ 11461271 w 18485052"/>
            <a:gd name="connsiteY67" fmla="*/ 557356 h 1519044"/>
            <a:gd name="connsiteX68" fmla="*/ 10394637 w 18485052"/>
            <a:gd name="connsiteY68" fmla="*/ 623879 h 1519044"/>
            <a:gd name="connsiteX69" fmla="*/ 9611661 w 18485052"/>
            <a:gd name="connsiteY69" fmla="*/ 775254 h 1519044"/>
            <a:gd name="connsiteX70" fmla="*/ 9287569 w 18485052"/>
            <a:gd name="connsiteY70" fmla="*/ 1410083 h 1519044"/>
            <a:gd name="connsiteX71" fmla="*/ 8577385 w 18485052"/>
            <a:gd name="connsiteY71" fmla="*/ 940856 h 1519044"/>
            <a:gd name="connsiteX72" fmla="*/ 8143875 w 18485052"/>
            <a:gd name="connsiteY72" fmla="*/ 944976 h 1519044"/>
            <a:gd name="connsiteX73" fmla="*/ 7800265 w 18485052"/>
            <a:gd name="connsiteY73" fmla="*/ 867080 h 1519044"/>
            <a:gd name="connsiteX74" fmla="*/ 7544611 w 18485052"/>
            <a:gd name="connsiteY74" fmla="*/ 545355 h 1519044"/>
            <a:gd name="connsiteX75" fmla="*/ 7159809 w 18485052"/>
            <a:gd name="connsiteY75" fmla="*/ 143341 h 1519044"/>
            <a:gd name="connsiteX76" fmla="*/ 7024687 w 18485052"/>
            <a:gd name="connsiteY76" fmla="*/ 579851 h 1519044"/>
            <a:gd name="connsiteX77" fmla="*/ 6846030 w 18485052"/>
            <a:gd name="connsiteY77" fmla="*/ 293850 h 1519044"/>
            <a:gd name="connsiteX78" fmla="*/ 6699250 w 18485052"/>
            <a:gd name="connsiteY78" fmla="*/ 571913 h 1519044"/>
            <a:gd name="connsiteX79" fmla="*/ 6564312 w 18485052"/>
            <a:gd name="connsiteY79" fmla="*/ 635413 h 1519044"/>
            <a:gd name="connsiteX80" fmla="*/ 6312235 w 18485052"/>
            <a:gd name="connsiteY80" fmla="*/ 190922 h 1519044"/>
            <a:gd name="connsiteX81" fmla="*/ 6151562 w 18485052"/>
            <a:gd name="connsiteY81" fmla="*/ 540163 h 1519044"/>
            <a:gd name="connsiteX82" fmla="*/ 5984875 w 18485052"/>
            <a:gd name="connsiteY82" fmla="*/ 667163 h 1519044"/>
            <a:gd name="connsiteX83" fmla="*/ 5818187 w 18485052"/>
            <a:gd name="connsiteY83" fmla="*/ 595726 h 1519044"/>
            <a:gd name="connsiteX84" fmla="*/ 5511325 w 18485052"/>
            <a:gd name="connsiteY84" fmla="*/ 651351 h 1519044"/>
            <a:gd name="connsiteX85" fmla="*/ 5375845 w 18485052"/>
            <a:gd name="connsiteY85" fmla="*/ 167123 h 1519044"/>
            <a:gd name="connsiteX86" fmla="*/ 5230812 w 18485052"/>
            <a:gd name="connsiteY86" fmla="*/ 571913 h 1519044"/>
            <a:gd name="connsiteX87" fmla="*/ 5080000 w 18485052"/>
            <a:gd name="connsiteY87" fmla="*/ 738601 h 1519044"/>
            <a:gd name="connsiteX88" fmla="*/ 4913312 w 18485052"/>
            <a:gd name="connsiteY88" fmla="*/ 532226 h 1519044"/>
            <a:gd name="connsiteX89" fmla="*/ 4732367 w 18485052"/>
            <a:gd name="connsiteY89" fmla="*/ 143288 h 1519044"/>
            <a:gd name="connsiteX90" fmla="*/ 4532312 w 18485052"/>
            <a:gd name="connsiteY90" fmla="*/ 429038 h 1519044"/>
            <a:gd name="connsiteX91" fmla="*/ 4357687 w 18485052"/>
            <a:gd name="connsiteY91" fmla="*/ 540163 h 1519044"/>
            <a:gd name="connsiteX92" fmla="*/ 4151312 w 18485052"/>
            <a:gd name="connsiteY92" fmla="*/ 436976 h 1519044"/>
            <a:gd name="connsiteX93" fmla="*/ 3873525 w 18485052"/>
            <a:gd name="connsiteY93" fmla="*/ 659225 h 1519044"/>
            <a:gd name="connsiteX94" fmla="*/ 3667359 w 18485052"/>
            <a:gd name="connsiteY94" fmla="*/ 675242 h 1519044"/>
            <a:gd name="connsiteX95" fmla="*/ 3278169 w 18485052"/>
            <a:gd name="connsiteY95" fmla="*/ 262351 h 1519044"/>
            <a:gd name="connsiteX96" fmla="*/ 3095625 w 18485052"/>
            <a:gd name="connsiteY96" fmla="*/ 698941 h 1519044"/>
            <a:gd name="connsiteX97" fmla="*/ 2905125 w 18485052"/>
            <a:gd name="connsiteY97" fmla="*/ 278226 h 1519044"/>
            <a:gd name="connsiteX98" fmla="*/ 2698731 w 18485052"/>
            <a:gd name="connsiteY98" fmla="*/ 222605 h 1519044"/>
            <a:gd name="connsiteX99" fmla="*/ 2532062 w 18485052"/>
            <a:gd name="connsiteY99" fmla="*/ 627476 h 1519044"/>
            <a:gd name="connsiteX100" fmla="*/ 2325687 w 18485052"/>
            <a:gd name="connsiteY100" fmla="*/ 524288 h 1519044"/>
            <a:gd name="connsiteX101" fmla="*/ 2159000 w 18485052"/>
            <a:gd name="connsiteY101" fmla="*/ 540163 h 1519044"/>
            <a:gd name="connsiteX102" fmla="*/ 1976437 w 18485052"/>
            <a:gd name="connsiteY102" fmla="*/ 460788 h 1519044"/>
            <a:gd name="connsiteX103" fmla="*/ 1731975 w 18485052"/>
            <a:gd name="connsiteY103" fmla="*/ 319 h 1519044"/>
            <a:gd name="connsiteX104" fmla="*/ 1381161 w 18485052"/>
            <a:gd name="connsiteY104" fmla="*/ 405109 h 1519044"/>
            <a:gd name="connsiteX105" fmla="*/ 1119187 w 18485052"/>
            <a:gd name="connsiteY105" fmla="*/ 556038 h 1519044"/>
            <a:gd name="connsiteX106" fmla="*/ 825500 w 18485052"/>
            <a:gd name="connsiteY106" fmla="*/ 524288 h 1519044"/>
            <a:gd name="connsiteX107" fmla="*/ 642937 w 18485052"/>
            <a:gd name="connsiteY107" fmla="*/ 413163 h 1519044"/>
            <a:gd name="connsiteX108" fmla="*/ 548225 w 18485052"/>
            <a:gd name="connsiteY108" fmla="*/ 56411 h 1519044"/>
            <a:gd name="connsiteX109" fmla="*/ 365125 w 18485052"/>
            <a:gd name="connsiteY109" fmla="*/ 500476 h 1519044"/>
            <a:gd name="connsiteX110" fmla="*/ 238125 w 18485052"/>
            <a:gd name="connsiteY110" fmla="*/ 111538 h 1519044"/>
            <a:gd name="connsiteX111" fmla="*/ 150812 w 18485052"/>
            <a:gd name="connsiteY111" fmla="*/ 167101 h 1519044"/>
            <a:gd name="connsiteX112" fmla="*/ 0 w 18485052"/>
            <a:gd name="connsiteY112" fmla="*/ 79788 h 1519044"/>
            <a:gd name="connsiteX0" fmla="*/ 0 w 19360037"/>
            <a:gd name="connsiteY0" fmla="*/ 79788 h 1519044"/>
            <a:gd name="connsiteX1" fmla="*/ 7937 w 19360037"/>
            <a:gd name="connsiteY1" fmla="*/ 1254538 h 1519044"/>
            <a:gd name="connsiteX2" fmla="*/ 87312 w 19360037"/>
            <a:gd name="connsiteY2" fmla="*/ 1159288 h 1519044"/>
            <a:gd name="connsiteX3" fmla="*/ 158750 w 19360037"/>
            <a:gd name="connsiteY3" fmla="*/ 1103726 h 1519044"/>
            <a:gd name="connsiteX4" fmla="*/ 222250 w 19360037"/>
            <a:gd name="connsiteY4" fmla="*/ 1191038 h 1519044"/>
            <a:gd name="connsiteX5" fmla="*/ 373062 w 19360037"/>
            <a:gd name="connsiteY5" fmla="*/ 1159288 h 1519044"/>
            <a:gd name="connsiteX6" fmla="*/ 603250 w 19360037"/>
            <a:gd name="connsiteY6" fmla="*/ 968788 h 1519044"/>
            <a:gd name="connsiteX7" fmla="*/ 976312 w 19360037"/>
            <a:gd name="connsiteY7" fmla="*/ 1024351 h 1519044"/>
            <a:gd name="connsiteX8" fmla="*/ 1341437 w 19360037"/>
            <a:gd name="connsiteY8" fmla="*/ 1175163 h 1519044"/>
            <a:gd name="connsiteX9" fmla="*/ 1674812 w 19360037"/>
            <a:gd name="connsiteY9" fmla="*/ 1310101 h 1519044"/>
            <a:gd name="connsiteX10" fmla="*/ 2198687 w 19360037"/>
            <a:gd name="connsiteY10" fmla="*/ 1270413 h 1519044"/>
            <a:gd name="connsiteX11" fmla="*/ 2619375 w 19360037"/>
            <a:gd name="connsiteY11" fmla="*/ 929101 h 1519044"/>
            <a:gd name="connsiteX12" fmla="*/ 2730500 w 19360037"/>
            <a:gd name="connsiteY12" fmla="*/ 865601 h 1519044"/>
            <a:gd name="connsiteX13" fmla="*/ 2944812 w 19360037"/>
            <a:gd name="connsiteY13" fmla="*/ 944976 h 1519044"/>
            <a:gd name="connsiteX14" fmla="*/ 3151187 w 19360037"/>
            <a:gd name="connsiteY14" fmla="*/ 1206913 h 1519044"/>
            <a:gd name="connsiteX15" fmla="*/ 3333750 w 19360037"/>
            <a:gd name="connsiteY15" fmla="*/ 714788 h 1519044"/>
            <a:gd name="connsiteX16" fmla="*/ 3476625 w 19360037"/>
            <a:gd name="connsiteY16" fmla="*/ 746538 h 1519044"/>
            <a:gd name="connsiteX17" fmla="*/ 3770312 w 19360037"/>
            <a:gd name="connsiteY17" fmla="*/ 1095788 h 1519044"/>
            <a:gd name="connsiteX18" fmla="*/ 3929050 w 19360037"/>
            <a:gd name="connsiteY18" fmla="*/ 1349788 h 1519044"/>
            <a:gd name="connsiteX19" fmla="*/ 4175125 w 19360037"/>
            <a:gd name="connsiteY19" fmla="*/ 881476 h 1519044"/>
            <a:gd name="connsiteX20" fmla="*/ 4325937 w 19360037"/>
            <a:gd name="connsiteY20" fmla="*/ 1056101 h 1519044"/>
            <a:gd name="connsiteX21" fmla="*/ 4397347 w 19360037"/>
            <a:gd name="connsiteY21" fmla="*/ 1333913 h 1519044"/>
            <a:gd name="connsiteX22" fmla="*/ 4548134 w 19360037"/>
            <a:gd name="connsiteY22" fmla="*/ 1183117 h 1519044"/>
            <a:gd name="connsiteX23" fmla="*/ 4683125 w 19360037"/>
            <a:gd name="connsiteY23" fmla="*/ 1222788 h 1519044"/>
            <a:gd name="connsiteX24" fmla="*/ 4802187 w 19360037"/>
            <a:gd name="connsiteY24" fmla="*/ 873538 h 1519044"/>
            <a:gd name="connsiteX25" fmla="*/ 4929187 w 19360037"/>
            <a:gd name="connsiteY25" fmla="*/ 1016413 h 1519044"/>
            <a:gd name="connsiteX26" fmla="*/ 5143537 w 19360037"/>
            <a:gd name="connsiteY26" fmla="*/ 810097 h 1519044"/>
            <a:gd name="connsiteX27" fmla="*/ 5278446 w 19360037"/>
            <a:gd name="connsiteY27" fmla="*/ 921202 h 1519044"/>
            <a:gd name="connsiteX28" fmla="*/ 5770562 w 19360037"/>
            <a:gd name="connsiteY28" fmla="*/ 698913 h 1519044"/>
            <a:gd name="connsiteX29" fmla="*/ 6064281 w 19360037"/>
            <a:gd name="connsiteY29" fmla="*/ 1056109 h 1519044"/>
            <a:gd name="connsiteX30" fmla="*/ 6350000 w 19360037"/>
            <a:gd name="connsiteY30" fmla="*/ 675101 h 1519044"/>
            <a:gd name="connsiteX31" fmla="*/ 6524625 w 19360037"/>
            <a:gd name="connsiteY31" fmla="*/ 817976 h 1519044"/>
            <a:gd name="connsiteX32" fmla="*/ 6651625 w 19360037"/>
            <a:gd name="connsiteY32" fmla="*/ 1143413 h 1519044"/>
            <a:gd name="connsiteX33" fmla="*/ 7016750 w 19360037"/>
            <a:gd name="connsiteY33" fmla="*/ 786226 h 1519044"/>
            <a:gd name="connsiteX34" fmla="*/ 7144513 w 19360037"/>
            <a:gd name="connsiteY34" fmla="*/ 709553 h 1519044"/>
            <a:gd name="connsiteX35" fmla="*/ 7322039 w 19360037"/>
            <a:gd name="connsiteY35" fmla="*/ 836383 h 1519044"/>
            <a:gd name="connsiteX36" fmla="*/ 7897284 w 19360037"/>
            <a:gd name="connsiteY36" fmla="*/ 1428421 h 1519044"/>
            <a:gd name="connsiteX37" fmla="*/ 8413874 w 19360037"/>
            <a:gd name="connsiteY37" fmla="*/ 1054283 h 1519044"/>
            <a:gd name="connsiteX38" fmla="*/ 8949480 w 19360037"/>
            <a:gd name="connsiteY38" fmla="*/ 1484432 h 1519044"/>
            <a:gd name="connsiteX39" fmla="*/ 9497480 w 19360037"/>
            <a:gd name="connsiteY39" fmla="*/ 1487529 h 1519044"/>
            <a:gd name="connsiteX40" fmla="*/ 9914590 w 19360037"/>
            <a:gd name="connsiteY40" fmla="*/ 1142765 h 1519044"/>
            <a:gd name="connsiteX41" fmla="*/ 10119362 w 19360037"/>
            <a:gd name="connsiteY41" fmla="*/ 797192 h 1519044"/>
            <a:gd name="connsiteX42" fmla="*/ 11121192 w 19360037"/>
            <a:gd name="connsiteY42" fmla="*/ 663355 h 1519044"/>
            <a:gd name="connsiteX43" fmla="*/ 11742626 w 19360037"/>
            <a:gd name="connsiteY43" fmla="*/ 727512 h 1519044"/>
            <a:gd name="connsiteX44" fmla="*/ 12045872 w 19360037"/>
            <a:gd name="connsiteY44" fmla="*/ 1142720 h 1519044"/>
            <a:gd name="connsiteX45" fmla="*/ 12539721 w 19360037"/>
            <a:gd name="connsiteY45" fmla="*/ 752533 h 1519044"/>
            <a:gd name="connsiteX46" fmla="*/ 12757968 w 19360037"/>
            <a:gd name="connsiteY46" fmla="*/ 728567 h 1519044"/>
            <a:gd name="connsiteX47" fmla="*/ 13228443 w 19360037"/>
            <a:gd name="connsiteY47" fmla="*/ 1303139 h 1519044"/>
            <a:gd name="connsiteX48" fmla="*/ 13889117 w 19360037"/>
            <a:gd name="connsiteY48" fmla="*/ 769861 h 1519044"/>
            <a:gd name="connsiteX49" fmla="*/ 14307533 w 19360037"/>
            <a:gd name="connsiteY49" fmla="*/ 972996 h 1519044"/>
            <a:gd name="connsiteX50" fmla="*/ 14542905 w 19360037"/>
            <a:gd name="connsiteY50" fmla="*/ 1218350 h 1519044"/>
            <a:gd name="connsiteX51" fmla="*/ 15438193 w 19360037"/>
            <a:gd name="connsiteY51" fmla="*/ 1100465 h 1519044"/>
            <a:gd name="connsiteX52" fmla="*/ 15808609 w 19360037"/>
            <a:gd name="connsiteY52" fmla="*/ 845531 h 1519044"/>
            <a:gd name="connsiteX53" fmla="*/ 16254666 w 19360037"/>
            <a:gd name="connsiteY53" fmla="*/ 914474 h 1519044"/>
            <a:gd name="connsiteX54" fmla="*/ 17355538 w 19360037"/>
            <a:gd name="connsiteY54" fmla="*/ 757730 h 1519044"/>
            <a:gd name="connsiteX55" fmla="*/ 17798724 w 19360037"/>
            <a:gd name="connsiteY55" fmla="*/ 886333 h 1519044"/>
            <a:gd name="connsiteX56" fmla="*/ 18282650 w 19360037"/>
            <a:gd name="connsiteY56" fmla="*/ 1236442 h 1519044"/>
            <a:gd name="connsiteX57" fmla="*/ 19356302 w 19360037"/>
            <a:gd name="connsiteY57" fmla="*/ 530558 h 1519044"/>
            <a:gd name="connsiteX58" fmla="*/ 17416059 w 19360037"/>
            <a:gd name="connsiteY58" fmla="*/ 604279 h 1519044"/>
            <a:gd name="connsiteX59" fmla="*/ 16184995 w 19360037"/>
            <a:gd name="connsiteY59" fmla="*/ 717490 h 1519044"/>
            <a:gd name="connsiteX60" fmla="*/ 15808609 w 19360037"/>
            <a:gd name="connsiteY60" fmla="*/ 748232 h 1519044"/>
            <a:gd name="connsiteX61" fmla="*/ 15399027 w 19360037"/>
            <a:gd name="connsiteY61" fmla="*/ 609556 h 1519044"/>
            <a:gd name="connsiteX62" fmla="*/ 14798456 w 19360037"/>
            <a:gd name="connsiteY62" fmla="*/ 941557 h 1519044"/>
            <a:gd name="connsiteX63" fmla="*/ 14331627 w 19360037"/>
            <a:gd name="connsiteY63" fmla="*/ 485795 h 1519044"/>
            <a:gd name="connsiteX64" fmla="*/ 13718443 w 19360037"/>
            <a:gd name="connsiteY64" fmla="*/ 631379 h 1519044"/>
            <a:gd name="connsiteX65" fmla="*/ 13281046 w 19360037"/>
            <a:gd name="connsiteY65" fmla="*/ 854202 h 1519044"/>
            <a:gd name="connsiteX66" fmla="*/ 12084001 w 19360037"/>
            <a:gd name="connsiteY66" fmla="*/ 536402 h 1519044"/>
            <a:gd name="connsiteX67" fmla="*/ 11461271 w 19360037"/>
            <a:gd name="connsiteY67" fmla="*/ 557356 h 1519044"/>
            <a:gd name="connsiteX68" fmla="*/ 10394637 w 19360037"/>
            <a:gd name="connsiteY68" fmla="*/ 623879 h 1519044"/>
            <a:gd name="connsiteX69" fmla="*/ 9611661 w 19360037"/>
            <a:gd name="connsiteY69" fmla="*/ 775254 h 1519044"/>
            <a:gd name="connsiteX70" fmla="*/ 9287569 w 19360037"/>
            <a:gd name="connsiteY70" fmla="*/ 1410083 h 1519044"/>
            <a:gd name="connsiteX71" fmla="*/ 8577385 w 19360037"/>
            <a:gd name="connsiteY71" fmla="*/ 940856 h 1519044"/>
            <a:gd name="connsiteX72" fmla="*/ 8143875 w 19360037"/>
            <a:gd name="connsiteY72" fmla="*/ 944976 h 1519044"/>
            <a:gd name="connsiteX73" fmla="*/ 7800265 w 19360037"/>
            <a:gd name="connsiteY73" fmla="*/ 867080 h 1519044"/>
            <a:gd name="connsiteX74" fmla="*/ 7544611 w 19360037"/>
            <a:gd name="connsiteY74" fmla="*/ 545355 h 1519044"/>
            <a:gd name="connsiteX75" fmla="*/ 7159809 w 19360037"/>
            <a:gd name="connsiteY75" fmla="*/ 143341 h 1519044"/>
            <a:gd name="connsiteX76" fmla="*/ 7024687 w 19360037"/>
            <a:gd name="connsiteY76" fmla="*/ 579851 h 1519044"/>
            <a:gd name="connsiteX77" fmla="*/ 6846030 w 19360037"/>
            <a:gd name="connsiteY77" fmla="*/ 293850 h 1519044"/>
            <a:gd name="connsiteX78" fmla="*/ 6699250 w 19360037"/>
            <a:gd name="connsiteY78" fmla="*/ 571913 h 1519044"/>
            <a:gd name="connsiteX79" fmla="*/ 6564312 w 19360037"/>
            <a:gd name="connsiteY79" fmla="*/ 635413 h 1519044"/>
            <a:gd name="connsiteX80" fmla="*/ 6312235 w 19360037"/>
            <a:gd name="connsiteY80" fmla="*/ 190922 h 1519044"/>
            <a:gd name="connsiteX81" fmla="*/ 6151562 w 19360037"/>
            <a:gd name="connsiteY81" fmla="*/ 540163 h 1519044"/>
            <a:gd name="connsiteX82" fmla="*/ 5984875 w 19360037"/>
            <a:gd name="connsiteY82" fmla="*/ 667163 h 1519044"/>
            <a:gd name="connsiteX83" fmla="*/ 5818187 w 19360037"/>
            <a:gd name="connsiteY83" fmla="*/ 595726 h 1519044"/>
            <a:gd name="connsiteX84" fmla="*/ 5511325 w 19360037"/>
            <a:gd name="connsiteY84" fmla="*/ 651351 h 1519044"/>
            <a:gd name="connsiteX85" fmla="*/ 5375845 w 19360037"/>
            <a:gd name="connsiteY85" fmla="*/ 167123 h 1519044"/>
            <a:gd name="connsiteX86" fmla="*/ 5230812 w 19360037"/>
            <a:gd name="connsiteY86" fmla="*/ 571913 h 1519044"/>
            <a:gd name="connsiteX87" fmla="*/ 5080000 w 19360037"/>
            <a:gd name="connsiteY87" fmla="*/ 738601 h 1519044"/>
            <a:gd name="connsiteX88" fmla="*/ 4913312 w 19360037"/>
            <a:gd name="connsiteY88" fmla="*/ 532226 h 1519044"/>
            <a:gd name="connsiteX89" fmla="*/ 4732367 w 19360037"/>
            <a:gd name="connsiteY89" fmla="*/ 143288 h 1519044"/>
            <a:gd name="connsiteX90" fmla="*/ 4532312 w 19360037"/>
            <a:gd name="connsiteY90" fmla="*/ 429038 h 1519044"/>
            <a:gd name="connsiteX91" fmla="*/ 4357687 w 19360037"/>
            <a:gd name="connsiteY91" fmla="*/ 540163 h 1519044"/>
            <a:gd name="connsiteX92" fmla="*/ 4151312 w 19360037"/>
            <a:gd name="connsiteY92" fmla="*/ 436976 h 1519044"/>
            <a:gd name="connsiteX93" fmla="*/ 3873525 w 19360037"/>
            <a:gd name="connsiteY93" fmla="*/ 659225 h 1519044"/>
            <a:gd name="connsiteX94" fmla="*/ 3667359 w 19360037"/>
            <a:gd name="connsiteY94" fmla="*/ 675242 h 1519044"/>
            <a:gd name="connsiteX95" fmla="*/ 3278169 w 19360037"/>
            <a:gd name="connsiteY95" fmla="*/ 262351 h 1519044"/>
            <a:gd name="connsiteX96" fmla="*/ 3095625 w 19360037"/>
            <a:gd name="connsiteY96" fmla="*/ 698941 h 1519044"/>
            <a:gd name="connsiteX97" fmla="*/ 2905125 w 19360037"/>
            <a:gd name="connsiteY97" fmla="*/ 278226 h 1519044"/>
            <a:gd name="connsiteX98" fmla="*/ 2698731 w 19360037"/>
            <a:gd name="connsiteY98" fmla="*/ 222605 h 1519044"/>
            <a:gd name="connsiteX99" fmla="*/ 2532062 w 19360037"/>
            <a:gd name="connsiteY99" fmla="*/ 627476 h 1519044"/>
            <a:gd name="connsiteX100" fmla="*/ 2325687 w 19360037"/>
            <a:gd name="connsiteY100" fmla="*/ 524288 h 1519044"/>
            <a:gd name="connsiteX101" fmla="*/ 2159000 w 19360037"/>
            <a:gd name="connsiteY101" fmla="*/ 540163 h 1519044"/>
            <a:gd name="connsiteX102" fmla="*/ 1976437 w 19360037"/>
            <a:gd name="connsiteY102" fmla="*/ 460788 h 1519044"/>
            <a:gd name="connsiteX103" fmla="*/ 1731975 w 19360037"/>
            <a:gd name="connsiteY103" fmla="*/ 319 h 1519044"/>
            <a:gd name="connsiteX104" fmla="*/ 1381161 w 19360037"/>
            <a:gd name="connsiteY104" fmla="*/ 405109 h 1519044"/>
            <a:gd name="connsiteX105" fmla="*/ 1119187 w 19360037"/>
            <a:gd name="connsiteY105" fmla="*/ 556038 h 1519044"/>
            <a:gd name="connsiteX106" fmla="*/ 825500 w 19360037"/>
            <a:gd name="connsiteY106" fmla="*/ 524288 h 1519044"/>
            <a:gd name="connsiteX107" fmla="*/ 642937 w 19360037"/>
            <a:gd name="connsiteY107" fmla="*/ 413163 h 1519044"/>
            <a:gd name="connsiteX108" fmla="*/ 548225 w 19360037"/>
            <a:gd name="connsiteY108" fmla="*/ 56411 h 1519044"/>
            <a:gd name="connsiteX109" fmla="*/ 365125 w 19360037"/>
            <a:gd name="connsiteY109" fmla="*/ 500476 h 1519044"/>
            <a:gd name="connsiteX110" fmla="*/ 238125 w 19360037"/>
            <a:gd name="connsiteY110" fmla="*/ 111538 h 1519044"/>
            <a:gd name="connsiteX111" fmla="*/ 150812 w 19360037"/>
            <a:gd name="connsiteY111" fmla="*/ 167101 h 1519044"/>
            <a:gd name="connsiteX112" fmla="*/ 0 w 19360037"/>
            <a:gd name="connsiteY112" fmla="*/ 79788 h 1519044"/>
            <a:gd name="connsiteX0" fmla="*/ 0 w 19359074"/>
            <a:gd name="connsiteY0" fmla="*/ 79788 h 1519044"/>
            <a:gd name="connsiteX1" fmla="*/ 7937 w 19359074"/>
            <a:gd name="connsiteY1" fmla="*/ 1254538 h 1519044"/>
            <a:gd name="connsiteX2" fmla="*/ 87312 w 19359074"/>
            <a:gd name="connsiteY2" fmla="*/ 1159288 h 1519044"/>
            <a:gd name="connsiteX3" fmla="*/ 158750 w 19359074"/>
            <a:gd name="connsiteY3" fmla="*/ 1103726 h 1519044"/>
            <a:gd name="connsiteX4" fmla="*/ 222250 w 19359074"/>
            <a:gd name="connsiteY4" fmla="*/ 1191038 h 1519044"/>
            <a:gd name="connsiteX5" fmla="*/ 373062 w 19359074"/>
            <a:gd name="connsiteY5" fmla="*/ 1159288 h 1519044"/>
            <a:gd name="connsiteX6" fmla="*/ 603250 w 19359074"/>
            <a:gd name="connsiteY6" fmla="*/ 968788 h 1519044"/>
            <a:gd name="connsiteX7" fmla="*/ 976312 w 19359074"/>
            <a:gd name="connsiteY7" fmla="*/ 1024351 h 1519044"/>
            <a:gd name="connsiteX8" fmla="*/ 1341437 w 19359074"/>
            <a:gd name="connsiteY8" fmla="*/ 1175163 h 1519044"/>
            <a:gd name="connsiteX9" fmla="*/ 1674812 w 19359074"/>
            <a:gd name="connsiteY9" fmla="*/ 1310101 h 1519044"/>
            <a:gd name="connsiteX10" fmla="*/ 2198687 w 19359074"/>
            <a:gd name="connsiteY10" fmla="*/ 1270413 h 1519044"/>
            <a:gd name="connsiteX11" fmla="*/ 2619375 w 19359074"/>
            <a:gd name="connsiteY11" fmla="*/ 929101 h 1519044"/>
            <a:gd name="connsiteX12" fmla="*/ 2730500 w 19359074"/>
            <a:gd name="connsiteY12" fmla="*/ 865601 h 1519044"/>
            <a:gd name="connsiteX13" fmla="*/ 2944812 w 19359074"/>
            <a:gd name="connsiteY13" fmla="*/ 944976 h 1519044"/>
            <a:gd name="connsiteX14" fmla="*/ 3151187 w 19359074"/>
            <a:gd name="connsiteY14" fmla="*/ 1206913 h 1519044"/>
            <a:gd name="connsiteX15" fmla="*/ 3333750 w 19359074"/>
            <a:gd name="connsiteY15" fmla="*/ 714788 h 1519044"/>
            <a:gd name="connsiteX16" fmla="*/ 3476625 w 19359074"/>
            <a:gd name="connsiteY16" fmla="*/ 746538 h 1519044"/>
            <a:gd name="connsiteX17" fmla="*/ 3770312 w 19359074"/>
            <a:gd name="connsiteY17" fmla="*/ 1095788 h 1519044"/>
            <a:gd name="connsiteX18" fmla="*/ 3929050 w 19359074"/>
            <a:gd name="connsiteY18" fmla="*/ 1349788 h 1519044"/>
            <a:gd name="connsiteX19" fmla="*/ 4175125 w 19359074"/>
            <a:gd name="connsiteY19" fmla="*/ 881476 h 1519044"/>
            <a:gd name="connsiteX20" fmla="*/ 4325937 w 19359074"/>
            <a:gd name="connsiteY20" fmla="*/ 1056101 h 1519044"/>
            <a:gd name="connsiteX21" fmla="*/ 4397347 w 19359074"/>
            <a:gd name="connsiteY21" fmla="*/ 1333913 h 1519044"/>
            <a:gd name="connsiteX22" fmla="*/ 4548134 w 19359074"/>
            <a:gd name="connsiteY22" fmla="*/ 1183117 h 1519044"/>
            <a:gd name="connsiteX23" fmla="*/ 4683125 w 19359074"/>
            <a:gd name="connsiteY23" fmla="*/ 1222788 h 1519044"/>
            <a:gd name="connsiteX24" fmla="*/ 4802187 w 19359074"/>
            <a:gd name="connsiteY24" fmla="*/ 873538 h 1519044"/>
            <a:gd name="connsiteX25" fmla="*/ 4929187 w 19359074"/>
            <a:gd name="connsiteY25" fmla="*/ 1016413 h 1519044"/>
            <a:gd name="connsiteX26" fmla="*/ 5143537 w 19359074"/>
            <a:gd name="connsiteY26" fmla="*/ 810097 h 1519044"/>
            <a:gd name="connsiteX27" fmla="*/ 5278446 w 19359074"/>
            <a:gd name="connsiteY27" fmla="*/ 921202 h 1519044"/>
            <a:gd name="connsiteX28" fmla="*/ 5770562 w 19359074"/>
            <a:gd name="connsiteY28" fmla="*/ 698913 h 1519044"/>
            <a:gd name="connsiteX29" fmla="*/ 6064281 w 19359074"/>
            <a:gd name="connsiteY29" fmla="*/ 1056109 h 1519044"/>
            <a:gd name="connsiteX30" fmla="*/ 6350000 w 19359074"/>
            <a:gd name="connsiteY30" fmla="*/ 675101 h 1519044"/>
            <a:gd name="connsiteX31" fmla="*/ 6524625 w 19359074"/>
            <a:gd name="connsiteY31" fmla="*/ 817976 h 1519044"/>
            <a:gd name="connsiteX32" fmla="*/ 6651625 w 19359074"/>
            <a:gd name="connsiteY32" fmla="*/ 1143413 h 1519044"/>
            <a:gd name="connsiteX33" fmla="*/ 7016750 w 19359074"/>
            <a:gd name="connsiteY33" fmla="*/ 786226 h 1519044"/>
            <a:gd name="connsiteX34" fmla="*/ 7144513 w 19359074"/>
            <a:gd name="connsiteY34" fmla="*/ 709553 h 1519044"/>
            <a:gd name="connsiteX35" fmla="*/ 7322039 w 19359074"/>
            <a:gd name="connsiteY35" fmla="*/ 836383 h 1519044"/>
            <a:gd name="connsiteX36" fmla="*/ 7897284 w 19359074"/>
            <a:gd name="connsiteY36" fmla="*/ 1428421 h 1519044"/>
            <a:gd name="connsiteX37" fmla="*/ 8413874 w 19359074"/>
            <a:gd name="connsiteY37" fmla="*/ 1054283 h 1519044"/>
            <a:gd name="connsiteX38" fmla="*/ 8949480 w 19359074"/>
            <a:gd name="connsiteY38" fmla="*/ 1484432 h 1519044"/>
            <a:gd name="connsiteX39" fmla="*/ 9497480 w 19359074"/>
            <a:gd name="connsiteY39" fmla="*/ 1487529 h 1519044"/>
            <a:gd name="connsiteX40" fmla="*/ 9914590 w 19359074"/>
            <a:gd name="connsiteY40" fmla="*/ 1142765 h 1519044"/>
            <a:gd name="connsiteX41" fmla="*/ 10119362 w 19359074"/>
            <a:gd name="connsiteY41" fmla="*/ 797192 h 1519044"/>
            <a:gd name="connsiteX42" fmla="*/ 11121192 w 19359074"/>
            <a:gd name="connsiteY42" fmla="*/ 663355 h 1519044"/>
            <a:gd name="connsiteX43" fmla="*/ 11742626 w 19359074"/>
            <a:gd name="connsiteY43" fmla="*/ 727512 h 1519044"/>
            <a:gd name="connsiteX44" fmla="*/ 12045872 w 19359074"/>
            <a:gd name="connsiteY44" fmla="*/ 1142720 h 1519044"/>
            <a:gd name="connsiteX45" fmla="*/ 12539721 w 19359074"/>
            <a:gd name="connsiteY45" fmla="*/ 752533 h 1519044"/>
            <a:gd name="connsiteX46" fmla="*/ 12757968 w 19359074"/>
            <a:gd name="connsiteY46" fmla="*/ 728567 h 1519044"/>
            <a:gd name="connsiteX47" fmla="*/ 13228443 w 19359074"/>
            <a:gd name="connsiteY47" fmla="*/ 1303139 h 1519044"/>
            <a:gd name="connsiteX48" fmla="*/ 13889117 w 19359074"/>
            <a:gd name="connsiteY48" fmla="*/ 769861 h 1519044"/>
            <a:gd name="connsiteX49" fmla="*/ 14307533 w 19359074"/>
            <a:gd name="connsiteY49" fmla="*/ 972996 h 1519044"/>
            <a:gd name="connsiteX50" fmla="*/ 14542905 w 19359074"/>
            <a:gd name="connsiteY50" fmla="*/ 1218350 h 1519044"/>
            <a:gd name="connsiteX51" fmla="*/ 15438193 w 19359074"/>
            <a:gd name="connsiteY51" fmla="*/ 1100465 h 1519044"/>
            <a:gd name="connsiteX52" fmla="*/ 15808609 w 19359074"/>
            <a:gd name="connsiteY52" fmla="*/ 845531 h 1519044"/>
            <a:gd name="connsiteX53" fmla="*/ 16254666 w 19359074"/>
            <a:gd name="connsiteY53" fmla="*/ 914474 h 1519044"/>
            <a:gd name="connsiteX54" fmla="*/ 17355538 w 19359074"/>
            <a:gd name="connsiteY54" fmla="*/ 757730 h 1519044"/>
            <a:gd name="connsiteX55" fmla="*/ 17798724 w 19359074"/>
            <a:gd name="connsiteY55" fmla="*/ 886333 h 1519044"/>
            <a:gd name="connsiteX56" fmla="*/ 18282650 w 19359074"/>
            <a:gd name="connsiteY56" fmla="*/ 1236442 h 1519044"/>
            <a:gd name="connsiteX57" fmla="*/ 19356302 w 19359074"/>
            <a:gd name="connsiteY57" fmla="*/ 530558 h 1519044"/>
            <a:gd name="connsiteX58" fmla="*/ 18555220 w 19359074"/>
            <a:gd name="connsiteY58" fmla="*/ 563253 h 1519044"/>
            <a:gd name="connsiteX59" fmla="*/ 17416059 w 19359074"/>
            <a:gd name="connsiteY59" fmla="*/ 604279 h 1519044"/>
            <a:gd name="connsiteX60" fmla="*/ 16184995 w 19359074"/>
            <a:gd name="connsiteY60" fmla="*/ 717490 h 1519044"/>
            <a:gd name="connsiteX61" fmla="*/ 15808609 w 19359074"/>
            <a:gd name="connsiteY61" fmla="*/ 748232 h 1519044"/>
            <a:gd name="connsiteX62" fmla="*/ 15399027 w 19359074"/>
            <a:gd name="connsiteY62" fmla="*/ 609556 h 1519044"/>
            <a:gd name="connsiteX63" fmla="*/ 14798456 w 19359074"/>
            <a:gd name="connsiteY63" fmla="*/ 941557 h 1519044"/>
            <a:gd name="connsiteX64" fmla="*/ 14331627 w 19359074"/>
            <a:gd name="connsiteY64" fmla="*/ 485795 h 1519044"/>
            <a:gd name="connsiteX65" fmla="*/ 13718443 w 19359074"/>
            <a:gd name="connsiteY65" fmla="*/ 631379 h 1519044"/>
            <a:gd name="connsiteX66" fmla="*/ 13281046 w 19359074"/>
            <a:gd name="connsiteY66" fmla="*/ 854202 h 1519044"/>
            <a:gd name="connsiteX67" fmla="*/ 12084001 w 19359074"/>
            <a:gd name="connsiteY67" fmla="*/ 536402 h 1519044"/>
            <a:gd name="connsiteX68" fmla="*/ 11461271 w 19359074"/>
            <a:gd name="connsiteY68" fmla="*/ 557356 h 1519044"/>
            <a:gd name="connsiteX69" fmla="*/ 10394637 w 19359074"/>
            <a:gd name="connsiteY69" fmla="*/ 623879 h 1519044"/>
            <a:gd name="connsiteX70" fmla="*/ 9611661 w 19359074"/>
            <a:gd name="connsiteY70" fmla="*/ 775254 h 1519044"/>
            <a:gd name="connsiteX71" fmla="*/ 9287569 w 19359074"/>
            <a:gd name="connsiteY71" fmla="*/ 1410083 h 1519044"/>
            <a:gd name="connsiteX72" fmla="*/ 8577385 w 19359074"/>
            <a:gd name="connsiteY72" fmla="*/ 940856 h 1519044"/>
            <a:gd name="connsiteX73" fmla="*/ 8143875 w 19359074"/>
            <a:gd name="connsiteY73" fmla="*/ 944976 h 1519044"/>
            <a:gd name="connsiteX74" fmla="*/ 7800265 w 19359074"/>
            <a:gd name="connsiteY74" fmla="*/ 867080 h 1519044"/>
            <a:gd name="connsiteX75" fmla="*/ 7544611 w 19359074"/>
            <a:gd name="connsiteY75" fmla="*/ 545355 h 1519044"/>
            <a:gd name="connsiteX76" fmla="*/ 7159809 w 19359074"/>
            <a:gd name="connsiteY76" fmla="*/ 143341 h 1519044"/>
            <a:gd name="connsiteX77" fmla="*/ 7024687 w 19359074"/>
            <a:gd name="connsiteY77" fmla="*/ 579851 h 1519044"/>
            <a:gd name="connsiteX78" fmla="*/ 6846030 w 19359074"/>
            <a:gd name="connsiteY78" fmla="*/ 293850 h 1519044"/>
            <a:gd name="connsiteX79" fmla="*/ 6699250 w 19359074"/>
            <a:gd name="connsiteY79" fmla="*/ 571913 h 1519044"/>
            <a:gd name="connsiteX80" fmla="*/ 6564312 w 19359074"/>
            <a:gd name="connsiteY80" fmla="*/ 635413 h 1519044"/>
            <a:gd name="connsiteX81" fmla="*/ 6312235 w 19359074"/>
            <a:gd name="connsiteY81" fmla="*/ 190922 h 1519044"/>
            <a:gd name="connsiteX82" fmla="*/ 6151562 w 19359074"/>
            <a:gd name="connsiteY82" fmla="*/ 540163 h 1519044"/>
            <a:gd name="connsiteX83" fmla="*/ 5984875 w 19359074"/>
            <a:gd name="connsiteY83" fmla="*/ 667163 h 1519044"/>
            <a:gd name="connsiteX84" fmla="*/ 5818187 w 19359074"/>
            <a:gd name="connsiteY84" fmla="*/ 595726 h 1519044"/>
            <a:gd name="connsiteX85" fmla="*/ 5511325 w 19359074"/>
            <a:gd name="connsiteY85" fmla="*/ 651351 h 1519044"/>
            <a:gd name="connsiteX86" fmla="*/ 5375845 w 19359074"/>
            <a:gd name="connsiteY86" fmla="*/ 167123 h 1519044"/>
            <a:gd name="connsiteX87" fmla="*/ 5230812 w 19359074"/>
            <a:gd name="connsiteY87" fmla="*/ 571913 h 1519044"/>
            <a:gd name="connsiteX88" fmla="*/ 5080000 w 19359074"/>
            <a:gd name="connsiteY88" fmla="*/ 738601 h 1519044"/>
            <a:gd name="connsiteX89" fmla="*/ 4913312 w 19359074"/>
            <a:gd name="connsiteY89" fmla="*/ 532226 h 1519044"/>
            <a:gd name="connsiteX90" fmla="*/ 4732367 w 19359074"/>
            <a:gd name="connsiteY90" fmla="*/ 143288 h 1519044"/>
            <a:gd name="connsiteX91" fmla="*/ 4532312 w 19359074"/>
            <a:gd name="connsiteY91" fmla="*/ 429038 h 1519044"/>
            <a:gd name="connsiteX92" fmla="*/ 4357687 w 19359074"/>
            <a:gd name="connsiteY92" fmla="*/ 540163 h 1519044"/>
            <a:gd name="connsiteX93" fmla="*/ 4151312 w 19359074"/>
            <a:gd name="connsiteY93" fmla="*/ 436976 h 1519044"/>
            <a:gd name="connsiteX94" fmla="*/ 3873525 w 19359074"/>
            <a:gd name="connsiteY94" fmla="*/ 659225 h 1519044"/>
            <a:gd name="connsiteX95" fmla="*/ 3667359 w 19359074"/>
            <a:gd name="connsiteY95" fmla="*/ 675242 h 1519044"/>
            <a:gd name="connsiteX96" fmla="*/ 3278169 w 19359074"/>
            <a:gd name="connsiteY96" fmla="*/ 262351 h 1519044"/>
            <a:gd name="connsiteX97" fmla="*/ 3095625 w 19359074"/>
            <a:gd name="connsiteY97" fmla="*/ 698941 h 1519044"/>
            <a:gd name="connsiteX98" fmla="*/ 2905125 w 19359074"/>
            <a:gd name="connsiteY98" fmla="*/ 278226 h 1519044"/>
            <a:gd name="connsiteX99" fmla="*/ 2698731 w 19359074"/>
            <a:gd name="connsiteY99" fmla="*/ 222605 h 1519044"/>
            <a:gd name="connsiteX100" fmla="*/ 2532062 w 19359074"/>
            <a:gd name="connsiteY100" fmla="*/ 627476 h 1519044"/>
            <a:gd name="connsiteX101" fmla="*/ 2325687 w 19359074"/>
            <a:gd name="connsiteY101" fmla="*/ 524288 h 1519044"/>
            <a:gd name="connsiteX102" fmla="*/ 2159000 w 19359074"/>
            <a:gd name="connsiteY102" fmla="*/ 540163 h 1519044"/>
            <a:gd name="connsiteX103" fmla="*/ 1976437 w 19359074"/>
            <a:gd name="connsiteY103" fmla="*/ 460788 h 1519044"/>
            <a:gd name="connsiteX104" fmla="*/ 1731975 w 19359074"/>
            <a:gd name="connsiteY104" fmla="*/ 319 h 1519044"/>
            <a:gd name="connsiteX105" fmla="*/ 1381161 w 19359074"/>
            <a:gd name="connsiteY105" fmla="*/ 405109 h 1519044"/>
            <a:gd name="connsiteX106" fmla="*/ 1119187 w 19359074"/>
            <a:gd name="connsiteY106" fmla="*/ 556038 h 1519044"/>
            <a:gd name="connsiteX107" fmla="*/ 825500 w 19359074"/>
            <a:gd name="connsiteY107" fmla="*/ 524288 h 1519044"/>
            <a:gd name="connsiteX108" fmla="*/ 642937 w 19359074"/>
            <a:gd name="connsiteY108" fmla="*/ 413163 h 1519044"/>
            <a:gd name="connsiteX109" fmla="*/ 548225 w 19359074"/>
            <a:gd name="connsiteY109" fmla="*/ 56411 h 1519044"/>
            <a:gd name="connsiteX110" fmla="*/ 365125 w 19359074"/>
            <a:gd name="connsiteY110" fmla="*/ 500476 h 1519044"/>
            <a:gd name="connsiteX111" fmla="*/ 238125 w 19359074"/>
            <a:gd name="connsiteY111" fmla="*/ 111538 h 1519044"/>
            <a:gd name="connsiteX112" fmla="*/ 150812 w 19359074"/>
            <a:gd name="connsiteY112" fmla="*/ 167101 h 1519044"/>
            <a:gd name="connsiteX113" fmla="*/ 0 w 19359074"/>
            <a:gd name="connsiteY113" fmla="*/ 79788 h 1519044"/>
            <a:gd name="connsiteX0" fmla="*/ 0 w 19357073"/>
            <a:gd name="connsiteY0" fmla="*/ 79788 h 1519044"/>
            <a:gd name="connsiteX1" fmla="*/ 7937 w 19357073"/>
            <a:gd name="connsiteY1" fmla="*/ 1254538 h 1519044"/>
            <a:gd name="connsiteX2" fmla="*/ 87312 w 19357073"/>
            <a:gd name="connsiteY2" fmla="*/ 1159288 h 1519044"/>
            <a:gd name="connsiteX3" fmla="*/ 158750 w 19357073"/>
            <a:gd name="connsiteY3" fmla="*/ 1103726 h 1519044"/>
            <a:gd name="connsiteX4" fmla="*/ 222250 w 19357073"/>
            <a:gd name="connsiteY4" fmla="*/ 1191038 h 1519044"/>
            <a:gd name="connsiteX5" fmla="*/ 373062 w 19357073"/>
            <a:gd name="connsiteY5" fmla="*/ 1159288 h 1519044"/>
            <a:gd name="connsiteX6" fmla="*/ 603250 w 19357073"/>
            <a:gd name="connsiteY6" fmla="*/ 968788 h 1519044"/>
            <a:gd name="connsiteX7" fmla="*/ 976312 w 19357073"/>
            <a:gd name="connsiteY7" fmla="*/ 1024351 h 1519044"/>
            <a:gd name="connsiteX8" fmla="*/ 1341437 w 19357073"/>
            <a:gd name="connsiteY8" fmla="*/ 1175163 h 1519044"/>
            <a:gd name="connsiteX9" fmla="*/ 1674812 w 19357073"/>
            <a:gd name="connsiteY9" fmla="*/ 1310101 h 1519044"/>
            <a:gd name="connsiteX10" fmla="*/ 2198687 w 19357073"/>
            <a:gd name="connsiteY10" fmla="*/ 1270413 h 1519044"/>
            <a:gd name="connsiteX11" fmla="*/ 2619375 w 19357073"/>
            <a:gd name="connsiteY11" fmla="*/ 929101 h 1519044"/>
            <a:gd name="connsiteX12" fmla="*/ 2730500 w 19357073"/>
            <a:gd name="connsiteY12" fmla="*/ 865601 h 1519044"/>
            <a:gd name="connsiteX13" fmla="*/ 2944812 w 19357073"/>
            <a:gd name="connsiteY13" fmla="*/ 944976 h 1519044"/>
            <a:gd name="connsiteX14" fmla="*/ 3151187 w 19357073"/>
            <a:gd name="connsiteY14" fmla="*/ 1206913 h 1519044"/>
            <a:gd name="connsiteX15" fmla="*/ 3333750 w 19357073"/>
            <a:gd name="connsiteY15" fmla="*/ 714788 h 1519044"/>
            <a:gd name="connsiteX16" fmla="*/ 3476625 w 19357073"/>
            <a:gd name="connsiteY16" fmla="*/ 746538 h 1519044"/>
            <a:gd name="connsiteX17" fmla="*/ 3770312 w 19357073"/>
            <a:gd name="connsiteY17" fmla="*/ 1095788 h 1519044"/>
            <a:gd name="connsiteX18" fmla="*/ 3929050 w 19357073"/>
            <a:gd name="connsiteY18" fmla="*/ 1349788 h 1519044"/>
            <a:gd name="connsiteX19" fmla="*/ 4175125 w 19357073"/>
            <a:gd name="connsiteY19" fmla="*/ 881476 h 1519044"/>
            <a:gd name="connsiteX20" fmla="*/ 4325937 w 19357073"/>
            <a:gd name="connsiteY20" fmla="*/ 1056101 h 1519044"/>
            <a:gd name="connsiteX21" fmla="*/ 4397347 w 19357073"/>
            <a:gd name="connsiteY21" fmla="*/ 1333913 h 1519044"/>
            <a:gd name="connsiteX22" fmla="*/ 4548134 w 19357073"/>
            <a:gd name="connsiteY22" fmla="*/ 1183117 h 1519044"/>
            <a:gd name="connsiteX23" fmla="*/ 4683125 w 19357073"/>
            <a:gd name="connsiteY23" fmla="*/ 1222788 h 1519044"/>
            <a:gd name="connsiteX24" fmla="*/ 4802187 w 19357073"/>
            <a:gd name="connsiteY24" fmla="*/ 873538 h 1519044"/>
            <a:gd name="connsiteX25" fmla="*/ 4929187 w 19357073"/>
            <a:gd name="connsiteY25" fmla="*/ 1016413 h 1519044"/>
            <a:gd name="connsiteX26" fmla="*/ 5143537 w 19357073"/>
            <a:gd name="connsiteY26" fmla="*/ 810097 h 1519044"/>
            <a:gd name="connsiteX27" fmla="*/ 5278446 w 19357073"/>
            <a:gd name="connsiteY27" fmla="*/ 921202 h 1519044"/>
            <a:gd name="connsiteX28" fmla="*/ 5770562 w 19357073"/>
            <a:gd name="connsiteY28" fmla="*/ 698913 h 1519044"/>
            <a:gd name="connsiteX29" fmla="*/ 6064281 w 19357073"/>
            <a:gd name="connsiteY29" fmla="*/ 1056109 h 1519044"/>
            <a:gd name="connsiteX30" fmla="*/ 6350000 w 19357073"/>
            <a:gd name="connsiteY30" fmla="*/ 675101 h 1519044"/>
            <a:gd name="connsiteX31" fmla="*/ 6524625 w 19357073"/>
            <a:gd name="connsiteY31" fmla="*/ 817976 h 1519044"/>
            <a:gd name="connsiteX32" fmla="*/ 6651625 w 19357073"/>
            <a:gd name="connsiteY32" fmla="*/ 1143413 h 1519044"/>
            <a:gd name="connsiteX33" fmla="*/ 7016750 w 19357073"/>
            <a:gd name="connsiteY33" fmla="*/ 786226 h 1519044"/>
            <a:gd name="connsiteX34" fmla="*/ 7144513 w 19357073"/>
            <a:gd name="connsiteY34" fmla="*/ 709553 h 1519044"/>
            <a:gd name="connsiteX35" fmla="*/ 7322039 w 19357073"/>
            <a:gd name="connsiteY35" fmla="*/ 836383 h 1519044"/>
            <a:gd name="connsiteX36" fmla="*/ 7897284 w 19357073"/>
            <a:gd name="connsiteY36" fmla="*/ 1428421 h 1519044"/>
            <a:gd name="connsiteX37" fmla="*/ 8413874 w 19357073"/>
            <a:gd name="connsiteY37" fmla="*/ 1054283 h 1519044"/>
            <a:gd name="connsiteX38" fmla="*/ 8949480 w 19357073"/>
            <a:gd name="connsiteY38" fmla="*/ 1484432 h 1519044"/>
            <a:gd name="connsiteX39" fmla="*/ 9497480 w 19357073"/>
            <a:gd name="connsiteY39" fmla="*/ 1487529 h 1519044"/>
            <a:gd name="connsiteX40" fmla="*/ 9914590 w 19357073"/>
            <a:gd name="connsiteY40" fmla="*/ 1142765 h 1519044"/>
            <a:gd name="connsiteX41" fmla="*/ 10119362 w 19357073"/>
            <a:gd name="connsiteY41" fmla="*/ 797192 h 1519044"/>
            <a:gd name="connsiteX42" fmla="*/ 11121192 w 19357073"/>
            <a:gd name="connsiteY42" fmla="*/ 663355 h 1519044"/>
            <a:gd name="connsiteX43" fmla="*/ 11742626 w 19357073"/>
            <a:gd name="connsiteY43" fmla="*/ 727512 h 1519044"/>
            <a:gd name="connsiteX44" fmla="*/ 12045872 w 19357073"/>
            <a:gd name="connsiteY44" fmla="*/ 1142720 h 1519044"/>
            <a:gd name="connsiteX45" fmla="*/ 12539721 w 19357073"/>
            <a:gd name="connsiteY45" fmla="*/ 752533 h 1519044"/>
            <a:gd name="connsiteX46" fmla="*/ 12757968 w 19357073"/>
            <a:gd name="connsiteY46" fmla="*/ 728567 h 1519044"/>
            <a:gd name="connsiteX47" fmla="*/ 13228443 w 19357073"/>
            <a:gd name="connsiteY47" fmla="*/ 1303139 h 1519044"/>
            <a:gd name="connsiteX48" fmla="*/ 13889117 w 19357073"/>
            <a:gd name="connsiteY48" fmla="*/ 769861 h 1519044"/>
            <a:gd name="connsiteX49" fmla="*/ 14307533 w 19357073"/>
            <a:gd name="connsiteY49" fmla="*/ 972996 h 1519044"/>
            <a:gd name="connsiteX50" fmla="*/ 14542905 w 19357073"/>
            <a:gd name="connsiteY50" fmla="*/ 1218350 h 1519044"/>
            <a:gd name="connsiteX51" fmla="*/ 15438193 w 19357073"/>
            <a:gd name="connsiteY51" fmla="*/ 1100465 h 1519044"/>
            <a:gd name="connsiteX52" fmla="*/ 15808609 w 19357073"/>
            <a:gd name="connsiteY52" fmla="*/ 845531 h 1519044"/>
            <a:gd name="connsiteX53" fmla="*/ 16254666 w 19357073"/>
            <a:gd name="connsiteY53" fmla="*/ 914474 h 1519044"/>
            <a:gd name="connsiteX54" fmla="*/ 17355538 w 19357073"/>
            <a:gd name="connsiteY54" fmla="*/ 757730 h 1519044"/>
            <a:gd name="connsiteX55" fmla="*/ 17798724 w 19357073"/>
            <a:gd name="connsiteY55" fmla="*/ 886333 h 1519044"/>
            <a:gd name="connsiteX56" fmla="*/ 18282650 w 19357073"/>
            <a:gd name="connsiteY56" fmla="*/ 1236442 h 1519044"/>
            <a:gd name="connsiteX57" fmla="*/ 19356302 w 19357073"/>
            <a:gd name="connsiteY57" fmla="*/ 530558 h 1519044"/>
            <a:gd name="connsiteX58" fmla="*/ 18436720 w 19357073"/>
            <a:gd name="connsiteY58" fmla="*/ 879643 h 1519044"/>
            <a:gd name="connsiteX59" fmla="*/ 17416059 w 19357073"/>
            <a:gd name="connsiteY59" fmla="*/ 604279 h 1519044"/>
            <a:gd name="connsiteX60" fmla="*/ 16184995 w 19357073"/>
            <a:gd name="connsiteY60" fmla="*/ 717490 h 1519044"/>
            <a:gd name="connsiteX61" fmla="*/ 15808609 w 19357073"/>
            <a:gd name="connsiteY61" fmla="*/ 748232 h 1519044"/>
            <a:gd name="connsiteX62" fmla="*/ 15399027 w 19357073"/>
            <a:gd name="connsiteY62" fmla="*/ 609556 h 1519044"/>
            <a:gd name="connsiteX63" fmla="*/ 14798456 w 19357073"/>
            <a:gd name="connsiteY63" fmla="*/ 941557 h 1519044"/>
            <a:gd name="connsiteX64" fmla="*/ 14331627 w 19357073"/>
            <a:gd name="connsiteY64" fmla="*/ 485795 h 1519044"/>
            <a:gd name="connsiteX65" fmla="*/ 13718443 w 19357073"/>
            <a:gd name="connsiteY65" fmla="*/ 631379 h 1519044"/>
            <a:gd name="connsiteX66" fmla="*/ 13281046 w 19357073"/>
            <a:gd name="connsiteY66" fmla="*/ 854202 h 1519044"/>
            <a:gd name="connsiteX67" fmla="*/ 12084001 w 19357073"/>
            <a:gd name="connsiteY67" fmla="*/ 536402 h 1519044"/>
            <a:gd name="connsiteX68" fmla="*/ 11461271 w 19357073"/>
            <a:gd name="connsiteY68" fmla="*/ 557356 h 1519044"/>
            <a:gd name="connsiteX69" fmla="*/ 10394637 w 19357073"/>
            <a:gd name="connsiteY69" fmla="*/ 623879 h 1519044"/>
            <a:gd name="connsiteX70" fmla="*/ 9611661 w 19357073"/>
            <a:gd name="connsiteY70" fmla="*/ 775254 h 1519044"/>
            <a:gd name="connsiteX71" fmla="*/ 9287569 w 19357073"/>
            <a:gd name="connsiteY71" fmla="*/ 1410083 h 1519044"/>
            <a:gd name="connsiteX72" fmla="*/ 8577385 w 19357073"/>
            <a:gd name="connsiteY72" fmla="*/ 940856 h 1519044"/>
            <a:gd name="connsiteX73" fmla="*/ 8143875 w 19357073"/>
            <a:gd name="connsiteY73" fmla="*/ 944976 h 1519044"/>
            <a:gd name="connsiteX74" fmla="*/ 7800265 w 19357073"/>
            <a:gd name="connsiteY74" fmla="*/ 867080 h 1519044"/>
            <a:gd name="connsiteX75" fmla="*/ 7544611 w 19357073"/>
            <a:gd name="connsiteY75" fmla="*/ 545355 h 1519044"/>
            <a:gd name="connsiteX76" fmla="*/ 7159809 w 19357073"/>
            <a:gd name="connsiteY76" fmla="*/ 143341 h 1519044"/>
            <a:gd name="connsiteX77" fmla="*/ 7024687 w 19357073"/>
            <a:gd name="connsiteY77" fmla="*/ 579851 h 1519044"/>
            <a:gd name="connsiteX78" fmla="*/ 6846030 w 19357073"/>
            <a:gd name="connsiteY78" fmla="*/ 293850 h 1519044"/>
            <a:gd name="connsiteX79" fmla="*/ 6699250 w 19357073"/>
            <a:gd name="connsiteY79" fmla="*/ 571913 h 1519044"/>
            <a:gd name="connsiteX80" fmla="*/ 6564312 w 19357073"/>
            <a:gd name="connsiteY80" fmla="*/ 635413 h 1519044"/>
            <a:gd name="connsiteX81" fmla="*/ 6312235 w 19357073"/>
            <a:gd name="connsiteY81" fmla="*/ 190922 h 1519044"/>
            <a:gd name="connsiteX82" fmla="*/ 6151562 w 19357073"/>
            <a:gd name="connsiteY82" fmla="*/ 540163 h 1519044"/>
            <a:gd name="connsiteX83" fmla="*/ 5984875 w 19357073"/>
            <a:gd name="connsiteY83" fmla="*/ 667163 h 1519044"/>
            <a:gd name="connsiteX84" fmla="*/ 5818187 w 19357073"/>
            <a:gd name="connsiteY84" fmla="*/ 595726 h 1519044"/>
            <a:gd name="connsiteX85" fmla="*/ 5511325 w 19357073"/>
            <a:gd name="connsiteY85" fmla="*/ 651351 h 1519044"/>
            <a:gd name="connsiteX86" fmla="*/ 5375845 w 19357073"/>
            <a:gd name="connsiteY86" fmla="*/ 167123 h 1519044"/>
            <a:gd name="connsiteX87" fmla="*/ 5230812 w 19357073"/>
            <a:gd name="connsiteY87" fmla="*/ 571913 h 1519044"/>
            <a:gd name="connsiteX88" fmla="*/ 5080000 w 19357073"/>
            <a:gd name="connsiteY88" fmla="*/ 738601 h 1519044"/>
            <a:gd name="connsiteX89" fmla="*/ 4913312 w 19357073"/>
            <a:gd name="connsiteY89" fmla="*/ 532226 h 1519044"/>
            <a:gd name="connsiteX90" fmla="*/ 4732367 w 19357073"/>
            <a:gd name="connsiteY90" fmla="*/ 143288 h 1519044"/>
            <a:gd name="connsiteX91" fmla="*/ 4532312 w 19357073"/>
            <a:gd name="connsiteY91" fmla="*/ 429038 h 1519044"/>
            <a:gd name="connsiteX92" fmla="*/ 4357687 w 19357073"/>
            <a:gd name="connsiteY92" fmla="*/ 540163 h 1519044"/>
            <a:gd name="connsiteX93" fmla="*/ 4151312 w 19357073"/>
            <a:gd name="connsiteY93" fmla="*/ 436976 h 1519044"/>
            <a:gd name="connsiteX94" fmla="*/ 3873525 w 19357073"/>
            <a:gd name="connsiteY94" fmla="*/ 659225 h 1519044"/>
            <a:gd name="connsiteX95" fmla="*/ 3667359 w 19357073"/>
            <a:gd name="connsiteY95" fmla="*/ 675242 h 1519044"/>
            <a:gd name="connsiteX96" fmla="*/ 3278169 w 19357073"/>
            <a:gd name="connsiteY96" fmla="*/ 262351 h 1519044"/>
            <a:gd name="connsiteX97" fmla="*/ 3095625 w 19357073"/>
            <a:gd name="connsiteY97" fmla="*/ 698941 h 1519044"/>
            <a:gd name="connsiteX98" fmla="*/ 2905125 w 19357073"/>
            <a:gd name="connsiteY98" fmla="*/ 278226 h 1519044"/>
            <a:gd name="connsiteX99" fmla="*/ 2698731 w 19357073"/>
            <a:gd name="connsiteY99" fmla="*/ 222605 h 1519044"/>
            <a:gd name="connsiteX100" fmla="*/ 2532062 w 19357073"/>
            <a:gd name="connsiteY100" fmla="*/ 627476 h 1519044"/>
            <a:gd name="connsiteX101" fmla="*/ 2325687 w 19357073"/>
            <a:gd name="connsiteY101" fmla="*/ 524288 h 1519044"/>
            <a:gd name="connsiteX102" fmla="*/ 2159000 w 19357073"/>
            <a:gd name="connsiteY102" fmla="*/ 540163 h 1519044"/>
            <a:gd name="connsiteX103" fmla="*/ 1976437 w 19357073"/>
            <a:gd name="connsiteY103" fmla="*/ 460788 h 1519044"/>
            <a:gd name="connsiteX104" fmla="*/ 1731975 w 19357073"/>
            <a:gd name="connsiteY104" fmla="*/ 319 h 1519044"/>
            <a:gd name="connsiteX105" fmla="*/ 1381161 w 19357073"/>
            <a:gd name="connsiteY105" fmla="*/ 405109 h 1519044"/>
            <a:gd name="connsiteX106" fmla="*/ 1119187 w 19357073"/>
            <a:gd name="connsiteY106" fmla="*/ 556038 h 1519044"/>
            <a:gd name="connsiteX107" fmla="*/ 825500 w 19357073"/>
            <a:gd name="connsiteY107" fmla="*/ 524288 h 1519044"/>
            <a:gd name="connsiteX108" fmla="*/ 642937 w 19357073"/>
            <a:gd name="connsiteY108" fmla="*/ 413163 h 1519044"/>
            <a:gd name="connsiteX109" fmla="*/ 548225 w 19357073"/>
            <a:gd name="connsiteY109" fmla="*/ 56411 h 1519044"/>
            <a:gd name="connsiteX110" fmla="*/ 365125 w 19357073"/>
            <a:gd name="connsiteY110" fmla="*/ 500476 h 1519044"/>
            <a:gd name="connsiteX111" fmla="*/ 238125 w 19357073"/>
            <a:gd name="connsiteY111" fmla="*/ 111538 h 1519044"/>
            <a:gd name="connsiteX112" fmla="*/ 150812 w 19357073"/>
            <a:gd name="connsiteY112" fmla="*/ 167101 h 1519044"/>
            <a:gd name="connsiteX113" fmla="*/ 0 w 19357073"/>
            <a:gd name="connsiteY113" fmla="*/ 79788 h 1519044"/>
            <a:gd name="connsiteX0" fmla="*/ 0 w 19357073"/>
            <a:gd name="connsiteY0" fmla="*/ 79788 h 1519044"/>
            <a:gd name="connsiteX1" fmla="*/ 7937 w 19357073"/>
            <a:gd name="connsiteY1" fmla="*/ 1254538 h 1519044"/>
            <a:gd name="connsiteX2" fmla="*/ 87312 w 19357073"/>
            <a:gd name="connsiteY2" fmla="*/ 1159288 h 1519044"/>
            <a:gd name="connsiteX3" fmla="*/ 158750 w 19357073"/>
            <a:gd name="connsiteY3" fmla="*/ 1103726 h 1519044"/>
            <a:gd name="connsiteX4" fmla="*/ 222250 w 19357073"/>
            <a:gd name="connsiteY4" fmla="*/ 1191038 h 1519044"/>
            <a:gd name="connsiteX5" fmla="*/ 373062 w 19357073"/>
            <a:gd name="connsiteY5" fmla="*/ 1159288 h 1519044"/>
            <a:gd name="connsiteX6" fmla="*/ 603250 w 19357073"/>
            <a:gd name="connsiteY6" fmla="*/ 968788 h 1519044"/>
            <a:gd name="connsiteX7" fmla="*/ 976312 w 19357073"/>
            <a:gd name="connsiteY7" fmla="*/ 1024351 h 1519044"/>
            <a:gd name="connsiteX8" fmla="*/ 1341437 w 19357073"/>
            <a:gd name="connsiteY8" fmla="*/ 1175163 h 1519044"/>
            <a:gd name="connsiteX9" fmla="*/ 1674812 w 19357073"/>
            <a:gd name="connsiteY9" fmla="*/ 1310101 h 1519044"/>
            <a:gd name="connsiteX10" fmla="*/ 2198687 w 19357073"/>
            <a:gd name="connsiteY10" fmla="*/ 1270413 h 1519044"/>
            <a:gd name="connsiteX11" fmla="*/ 2619375 w 19357073"/>
            <a:gd name="connsiteY11" fmla="*/ 929101 h 1519044"/>
            <a:gd name="connsiteX12" fmla="*/ 2730500 w 19357073"/>
            <a:gd name="connsiteY12" fmla="*/ 865601 h 1519044"/>
            <a:gd name="connsiteX13" fmla="*/ 2944812 w 19357073"/>
            <a:gd name="connsiteY13" fmla="*/ 944976 h 1519044"/>
            <a:gd name="connsiteX14" fmla="*/ 3151187 w 19357073"/>
            <a:gd name="connsiteY14" fmla="*/ 1206913 h 1519044"/>
            <a:gd name="connsiteX15" fmla="*/ 3333750 w 19357073"/>
            <a:gd name="connsiteY15" fmla="*/ 714788 h 1519044"/>
            <a:gd name="connsiteX16" fmla="*/ 3476625 w 19357073"/>
            <a:gd name="connsiteY16" fmla="*/ 746538 h 1519044"/>
            <a:gd name="connsiteX17" fmla="*/ 3770312 w 19357073"/>
            <a:gd name="connsiteY17" fmla="*/ 1095788 h 1519044"/>
            <a:gd name="connsiteX18" fmla="*/ 3929050 w 19357073"/>
            <a:gd name="connsiteY18" fmla="*/ 1349788 h 1519044"/>
            <a:gd name="connsiteX19" fmla="*/ 4175125 w 19357073"/>
            <a:gd name="connsiteY19" fmla="*/ 881476 h 1519044"/>
            <a:gd name="connsiteX20" fmla="*/ 4325937 w 19357073"/>
            <a:gd name="connsiteY20" fmla="*/ 1056101 h 1519044"/>
            <a:gd name="connsiteX21" fmla="*/ 4397347 w 19357073"/>
            <a:gd name="connsiteY21" fmla="*/ 1333913 h 1519044"/>
            <a:gd name="connsiteX22" fmla="*/ 4548134 w 19357073"/>
            <a:gd name="connsiteY22" fmla="*/ 1183117 h 1519044"/>
            <a:gd name="connsiteX23" fmla="*/ 4683125 w 19357073"/>
            <a:gd name="connsiteY23" fmla="*/ 1222788 h 1519044"/>
            <a:gd name="connsiteX24" fmla="*/ 4802187 w 19357073"/>
            <a:gd name="connsiteY24" fmla="*/ 873538 h 1519044"/>
            <a:gd name="connsiteX25" fmla="*/ 4929187 w 19357073"/>
            <a:gd name="connsiteY25" fmla="*/ 1016413 h 1519044"/>
            <a:gd name="connsiteX26" fmla="*/ 5143537 w 19357073"/>
            <a:gd name="connsiteY26" fmla="*/ 810097 h 1519044"/>
            <a:gd name="connsiteX27" fmla="*/ 5278446 w 19357073"/>
            <a:gd name="connsiteY27" fmla="*/ 921202 h 1519044"/>
            <a:gd name="connsiteX28" fmla="*/ 5770562 w 19357073"/>
            <a:gd name="connsiteY28" fmla="*/ 698913 h 1519044"/>
            <a:gd name="connsiteX29" fmla="*/ 6064281 w 19357073"/>
            <a:gd name="connsiteY29" fmla="*/ 1056109 h 1519044"/>
            <a:gd name="connsiteX30" fmla="*/ 6350000 w 19357073"/>
            <a:gd name="connsiteY30" fmla="*/ 675101 h 1519044"/>
            <a:gd name="connsiteX31" fmla="*/ 6524625 w 19357073"/>
            <a:gd name="connsiteY31" fmla="*/ 817976 h 1519044"/>
            <a:gd name="connsiteX32" fmla="*/ 6651625 w 19357073"/>
            <a:gd name="connsiteY32" fmla="*/ 1143413 h 1519044"/>
            <a:gd name="connsiteX33" fmla="*/ 7016750 w 19357073"/>
            <a:gd name="connsiteY33" fmla="*/ 786226 h 1519044"/>
            <a:gd name="connsiteX34" fmla="*/ 7144513 w 19357073"/>
            <a:gd name="connsiteY34" fmla="*/ 709553 h 1519044"/>
            <a:gd name="connsiteX35" fmla="*/ 7322039 w 19357073"/>
            <a:gd name="connsiteY35" fmla="*/ 836383 h 1519044"/>
            <a:gd name="connsiteX36" fmla="*/ 7897284 w 19357073"/>
            <a:gd name="connsiteY36" fmla="*/ 1428421 h 1519044"/>
            <a:gd name="connsiteX37" fmla="*/ 8413874 w 19357073"/>
            <a:gd name="connsiteY37" fmla="*/ 1054283 h 1519044"/>
            <a:gd name="connsiteX38" fmla="*/ 8949480 w 19357073"/>
            <a:gd name="connsiteY38" fmla="*/ 1484432 h 1519044"/>
            <a:gd name="connsiteX39" fmla="*/ 9497480 w 19357073"/>
            <a:gd name="connsiteY39" fmla="*/ 1487529 h 1519044"/>
            <a:gd name="connsiteX40" fmla="*/ 9914590 w 19357073"/>
            <a:gd name="connsiteY40" fmla="*/ 1142765 h 1519044"/>
            <a:gd name="connsiteX41" fmla="*/ 10119362 w 19357073"/>
            <a:gd name="connsiteY41" fmla="*/ 797192 h 1519044"/>
            <a:gd name="connsiteX42" fmla="*/ 11121192 w 19357073"/>
            <a:gd name="connsiteY42" fmla="*/ 663355 h 1519044"/>
            <a:gd name="connsiteX43" fmla="*/ 11742626 w 19357073"/>
            <a:gd name="connsiteY43" fmla="*/ 727512 h 1519044"/>
            <a:gd name="connsiteX44" fmla="*/ 12045872 w 19357073"/>
            <a:gd name="connsiteY44" fmla="*/ 1142720 h 1519044"/>
            <a:gd name="connsiteX45" fmla="*/ 12539721 w 19357073"/>
            <a:gd name="connsiteY45" fmla="*/ 752533 h 1519044"/>
            <a:gd name="connsiteX46" fmla="*/ 12757968 w 19357073"/>
            <a:gd name="connsiteY46" fmla="*/ 728567 h 1519044"/>
            <a:gd name="connsiteX47" fmla="*/ 13228443 w 19357073"/>
            <a:gd name="connsiteY47" fmla="*/ 1303139 h 1519044"/>
            <a:gd name="connsiteX48" fmla="*/ 13889117 w 19357073"/>
            <a:gd name="connsiteY48" fmla="*/ 769861 h 1519044"/>
            <a:gd name="connsiteX49" fmla="*/ 14307533 w 19357073"/>
            <a:gd name="connsiteY49" fmla="*/ 972996 h 1519044"/>
            <a:gd name="connsiteX50" fmla="*/ 14542905 w 19357073"/>
            <a:gd name="connsiteY50" fmla="*/ 1218350 h 1519044"/>
            <a:gd name="connsiteX51" fmla="*/ 15438193 w 19357073"/>
            <a:gd name="connsiteY51" fmla="*/ 1100465 h 1519044"/>
            <a:gd name="connsiteX52" fmla="*/ 15808609 w 19357073"/>
            <a:gd name="connsiteY52" fmla="*/ 845531 h 1519044"/>
            <a:gd name="connsiteX53" fmla="*/ 16254666 w 19357073"/>
            <a:gd name="connsiteY53" fmla="*/ 914474 h 1519044"/>
            <a:gd name="connsiteX54" fmla="*/ 17355538 w 19357073"/>
            <a:gd name="connsiteY54" fmla="*/ 757730 h 1519044"/>
            <a:gd name="connsiteX55" fmla="*/ 17798724 w 19357073"/>
            <a:gd name="connsiteY55" fmla="*/ 886333 h 1519044"/>
            <a:gd name="connsiteX56" fmla="*/ 18282650 w 19357073"/>
            <a:gd name="connsiteY56" fmla="*/ 1236442 h 1519044"/>
            <a:gd name="connsiteX57" fmla="*/ 19356302 w 19357073"/>
            <a:gd name="connsiteY57" fmla="*/ 530558 h 1519044"/>
            <a:gd name="connsiteX58" fmla="*/ 18436720 w 19357073"/>
            <a:gd name="connsiteY58" fmla="*/ 879643 h 1519044"/>
            <a:gd name="connsiteX59" fmla="*/ 17416059 w 19357073"/>
            <a:gd name="connsiteY59" fmla="*/ 604279 h 1519044"/>
            <a:gd name="connsiteX60" fmla="*/ 16184995 w 19357073"/>
            <a:gd name="connsiteY60" fmla="*/ 717490 h 1519044"/>
            <a:gd name="connsiteX61" fmla="*/ 15808609 w 19357073"/>
            <a:gd name="connsiteY61" fmla="*/ 748232 h 1519044"/>
            <a:gd name="connsiteX62" fmla="*/ 15399027 w 19357073"/>
            <a:gd name="connsiteY62" fmla="*/ 609556 h 1519044"/>
            <a:gd name="connsiteX63" fmla="*/ 14798456 w 19357073"/>
            <a:gd name="connsiteY63" fmla="*/ 941557 h 1519044"/>
            <a:gd name="connsiteX64" fmla="*/ 14331627 w 19357073"/>
            <a:gd name="connsiteY64" fmla="*/ 485795 h 1519044"/>
            <a:gd name="connsiteX65" fmla="*/ 13718443 w 19357073"/>
            <a:gd name="connsiteY65" fmla="*/ 631379 h 1519044"/>
            <a:gd name="connsiteX66" fmla="*/ 13281046 w 19357073"/>
            <a:gd name="connsiteY66" fmla="*/ 854202 h 1519044"/>
            <a:gd name="connsiteX67" fmla="*/ 12084001 w 19357073"/>
            <a:gd name="connsiteY67" fmla="*/ 536402 h 1519044"/>
            <a:gd name="connsiteX68" fmla="*/ 11461271 w 19357073"/>
            <a:gd name="connsiteY68" fmla="*/ 557356 h 1519044"/>
            <a:gd name="connsiteX69" fmla="*/ 10394637 w 19357073"/>
            <a:gd name="connsiteY69" fmla="*/ 623879 h 1519044"/>
            <a:gd name="connsiteX70" fmla="*/ 9611661 w 19357073"/>
            <a:gd name="connsiteY70" fmla="*/ 775254 h 1519044"/>
            <a:gd name="connsiteX71" fmla="*/ 9287569 w 19357073"/>
            <a:gd name="connsiteY71" fmla="*/ 1410083 h 1519044"/>
            <a:gd name="connsiteX72" fmla="*/ 8577385 w 19357073"/>
            <a:gd name="connsiteY72" fmla="*/ 940856 h 1519044"/>
            <a:gd name="connsiteX73" fmla="*/ 8143875 w 19357073"/>
            <a:gd name="connsiteY73" fmla="*/ 944976 h 1519044"/>
            <a:gd name="connsiteX74" fmla="*/ 7800265 w 19357073"/>
            <a:gd name="connsiteY74" fmla="*/ 867080 h 1519044"/>
            <a:gd name="connsiteX75" fmla="*/ 7544611 w 19357073"/>
            <a:gd name="connsiteY75" fmla="*/ 545355 h 1519044"/>
            <a:gd name="connsiteX76" fmla="*/ 7159809 w 19357073"/>
            <a:gd name="connsiteY76" fmla="*/ 143341 h 1519044"/>
            <a:gd name="connsiteX77" fmla="*/ 7024687 w 19357073"/>
            <a:gd name="connsiteY77" fmla="*/ 579851 h 1519044"/>
            <a:gd name="connsiteX78" fmla="*/ 6846030 w 19357073"/>
            <a:gd name="connsiteY78" fmla="*/ 293850 h 1519044"/>
            <a:gd name="connsiteX79" fmla="*/ 6699250 w 19357073"/>
            <a:gd name="connsiteY79" fmla="*/ 571913 h 1519044"/>
            <a:gd name="connsiteX80" fmla="*/ 6564312 w 19357073"/>
            <a:gd name="connsiteY80" fmla="*/ 635413 h 1519044"/>
            <a:gd name="connsiteX81" fmla="*/ 6312235 w 19357073"/>
            <a:gd name="connsiteY81" fmla="*/ 190922 h 1519044"/>
            <a:gd name="connsiteX82" fmla="*/ 6151562 w 19357073"/>
            <a:gd name="connsiteY82" fmla="*/ 540163 h 1519044"/>
            <a:gd name="connsiteX83" fmla="*/ 5984875 w 19357073"/>
            <a:gd name="connsiteY83" fmla="*/ 667163 h 1519044"/>
            <a:gd name="connsiteX84" fmla="*/ 5818187 w 19357073"/>
            <a:gd name="connsiteY84" fmla="*/ 595726 h 1519044"/>
            <a:gd name="connsiteX85" fmla="*/ 5511325 w 19357073"/>
            <a:gd name="connsiteY85" fmla="*/ 651351 h 1519044"/>
            <a:gd name="connsiteX86" fmla="*/ 5375845 w 19357073"/>
            <a:gd name="connsiteY86" fmla="*/ 167123 h 1519044"/>
            <a:gd name="connsiteX87" fmla="*/ 5230812 w 19357073"/>
            <a:gd name="connsiteY87" fmla="*/ 571913 h 1519044"/>
            <a:gd name="connsiteX88" fmla="*/ 5080000 w 19357073"/>
            <a:gd name="connsiteY88" fmla="*/ 738601 h 1519044"/>
            <a:gd name="connsiteX89" fmla="*/ 4913312 w 19357073"/>
            <a:gd name="connsiteY89" fmla="*/ 532226 h 1519044"/>
            <a:gd name="connsiteX90" fmla="*/ 4732367 w 19357073"/>
            <a:gd name="connsiteY90" fmla="*/ 143288 h 1519044"/>
            <a:gd name="connsiteX91" fmla="*/ 4532312 w 19357073"/>
            <a:gd name="connsiteY91" fmla="*/ 429038 h 1519044"/>
            <a:gd name="connsiteX92" fmla="*/ 4357687 w 19357073"/>
            <a:gd name="connsiteY92" fmla="*/ 540163 h 1519044"/>
            <a:gd name="connsiteX93" fmla="*/ 4151312 w 19357073"/>
            <a:gd name="connsiteY93" fmla="*/ 436976 h 1519044"/>
            <a:gd name="connsiteX94" fmla="*/ 3873525 w 19357073"/>
            <a:gd name="connsiteY94" fmla="*/ 659225 h 1519044"/>
            <a:gd name="connsiteX95" fmla="*/ 3667359 w 19357073"/>
            <a:gd name="connsiteY95" fmla="*/ 675242 h 1519044"/>
            <a:gd name="connsiteX96" fmla="*/ 3278169 w 19357073"/>
            <a:gd name="connsiteY96" fmla="*/ 262351 h 1519044"/>
            <a:gd name="connsiteX97" fmla="*/ 3095625 w 19357073"/>
            <a:gd name="connsiteY97" fmla="*/ 698941 h 1519044"/>
            <a:gd name="connsiteX98" fmla="*/ 2905125 w 19357073"/>
            <a:gd name="connsiteY98" fmla="*/ 278226 h 1519044"/>
            <a:gd name="connsiteX99" fmla="*/ 2698731 w 19357073"/>
            <a:gd name="connsiteY99" fmla="*/ 222605 h 1519044"/>
            <a:gd name="connsiteX100" fmla="*/ 2532062 w 19357073"/>
            <a:gd name="connsiteY100" fmla="*/ 627476 h 1519044"/>
            <a:gd name="connsiteX101" fmla="*/ 2325687 w 19357073"/>
            <a:gd name="connsiteY101" fmla="*/ 524288 h 1519044"/>
            <a:gd name="connsiteX102" fmla="*/ 2159000 w 19357073"/>
            <a:gd name="connsiteY102" fmla="*/ 540163 h 1519044"/>
            <a:gd name="connsiteX103" fmla="*/ 1976437 w 19357073"/>
            <a:gd name="connsiteY103" fmla="*/ 460788 h 1519044"/>
            <a:gd name="connsiteX104" fmla="*/ 1731975 w 19357073"/>
            <a:gd name="connsiteY104" fmla="*/ 319 h 1519044"/>
            <a:gd name="connsiteX105" fmla="*/ 1381161 w 19357073"/>
            <a:gd name="connsiteY105" fmla="*/ 405109 h 1519044"/>
            <a:gd name="connsiteX106" fmla="*/ 1119187 w 19357073"/>
            <a:gd name="connsiteY106" fmla="*/ 556038 h 1519044"/>
            <a:gd name="connsiteX107" fmla="*/ 825500 w 19357073"/>
            <a:gd name="connsiteY107" fmla="*/ 524288 h 1519044"/>
            <a:gd name="connsiteX108" fmla="*/ 642937 w 19357073"/>
            <a:gd name="connsiteY108" fmla="*/ 413163 h 1519044"/>
            <a:gd name="connsiteX109" fmla="*/ 548225 w 19357073"/>
            <a:gd name="connsiteY109" fmla="*/ 56411 h 1519044"/>
            <a:gd name="connsiteX110" fmla="*/ 365125 w 19357073"/>
            <a:gd name="connsiteY110" fmla="*/ 500476 h 1519044"/>
            <a:gd name="connsiteX111" fmla="*/ 238125 w 19357073"/>
            <a:gd name="connsiteY111" fmla="*/ 111538 h 1519044"/>
            <a:gd name="connsiteX112" fmla="*/ 150812 w 19357073"/>
            <a:gd name="connsiteY112" fmla="*/ 167101 h 1519044"/>
            <a:gd name="connsiteX113" fmla="*/ 0 w 19357073"/>
            <a:gd name="connsiteY113" fmla="*/ 79788 h 1519044"/>
            <a:gd name="connsiteX0" fmla="*/ 0 w 19406825"/>
            <a:gd name="connsiteY0" fmla="*/ 79788 h 1519044"/>
            <a:gd name="connsiteX1" fmla="*/ 7937 w 19406825"/>
            <a:gd name="connsiteY1" fmla="*/ 1254538 h 1519044"/>
            <a:gd name="connsiteX2" fmla="*/ 87312 w 19406825"/>
            <a:gd name="connsiteY2" fmla="*/ 1159288 h 1519044"/>
            <a:gd name="connsiteX3" fmla="*/ 158750 w 19406825"/>
            <a:gd name="connsiteY3" fmla="*/ 1103726 h 1519044"/>
            <a:gd name="connsiteX4" fmla="*/ 222250 w 19406825"/>
            <a:gd name="connsiteY4" fmla="*/ 1191038 h 1519044"/>
            <a:gd name="connsiteX5" fmla="*/ 373062 w 19406825"/>
            <a:gd name="connsiteY5" fmla="*/ 1159288 h 1519044"/>
            <a:gd name="connsiteX6" fmla="*/ 603250 w 19406825"/>
            <a:gd name="connsiteY6" fmla="*/ 968788 h 1519044"/>
            <a:gd name="connsiteX7" fmla="*/ 976312 w 19406825"/>
            <a:gd name="connsiteY7" fmla="*/ 1024351 h 1519044"/>
            <a:gd name="connsiteX8" fmla="*/ 1341437 w 19406825"/>
            <a:gd name="connsiteY8" fmla="*/ 1175163 h 1519044"/>
            <a:gd name="connsiteX9" fmla="*/ 1674812 w 19406825"/>
            <a:gd name="connsiteY9" fmla="*/ 1310101 h 1519044"/>
            <a:gd name="connsiteX10" fmla="*/ 2198687 w 19406825"/>
            <a:gd name="connsiteY10" fmla="*/ 1270413 h 1519044"/>
            <a:gd name="connsiteX11" fmla="*/ 2619375 w 19406825"/>
            <a:gd name="connsiteY11" fmla="*/ 929101 h 1519044"/>
            <a:gd name="connsiteX12" fmla="*/ 2730500 w 19406825"/>
            <a:gd name="connsiteY12" fmla="*/ 865601 h 1519044"/>
            <a:gd name="connsiteX13" fmla="*/ 2944812 w 19406825"/>
            <a:gd name="connsiteY13" fmla="*/ 944976 h 1519044"/>
            <a:gd name="connsiteX14" fmla="*/ 3151187 w 19406825"/>
            <a:gd name="connsiteY14" fmla="*/ 1206913 h 1519044"/>
            <a:gd name="connsiteX15" fmla="*/ 3333750 w 19406825"/>
            <a:gd name="connsiteY15" fmla="*/ 714788 h 1519044"/>
            <a:gd name="connsiteX16" fmla="*/ 3476625 w 19406825"/>
            <a:gd name="connsiteY16" fmla="*/ 746538 h 1519044"/>
            <a:gd name="connsiteX17" fmla="*/ 3770312 w 19406825"/>
            <a:gd name="connsiteY17" fmla="*/ 1095788 h 1519044"/>
            <a:gd name="connsiteX18" fmla="*/ 3929050 w 19406825"/>
            <a:gd name="connsiteY18" fmla="*/ 1349788 h 1519044"/>
            <a:gd name="connsiteX19" fmla="*/ 4175125 w 19406825"/>
            <a:gd name="connsiteY19" fmla="*/ 881476 h 1519044"/>
            <a:gd name="connsiteX20" fmla="*/ 4325937 w 19406825"/>
            <a:gd name="connsiteY20" fmla="*/ 1056101 h 1519044"/>
            <a:gd name="connsiteX21" fmla="*/ 4397347 w 19406825"/>
            <a:gd name="connsiteY21" fmla="*/ 1333913 h 1519044"/>
            <a:gd name="connsiteX22" fmla="*/ 4548134 w 19406825"/>
            <a:gd name="connsiteY22" fmla="*/ 1183117 h 1519044"/>
            <a:gd name="connsiteX23" fmla="*/ 4683125 w 19406825"/>
            <a:gd name="connsiteY23" fmla="*/ 1222788 h 1519044"/>
            <a:gd name="connsiteX24" fmla="*/ 4802187 w 19406825"/>
            <a:gd name="connsiteY24" fmla="*/ 873538 h 1519044"/>
            <a:gd name="connsiteX25" fmla="*/ 4929187 w 19406825"/>
            <a:gd name="connsiteY25" fmla="*/ 1016413 h 1519044"/>
            <a:gd name="connsiteX26" fmla="*/ 5143537 w 19406825"/>
            <a:gd name="connsiteY26" fmla="*/ 810097 h 1519044"/>
            <a:gd name="connsiteX27" fmla="*/ 5278446 w 19406825"/>
            <a:gd name="connsiteY27" fmla="*/ 921202 h 1519044"/>
            <a:gd name="connsiteX28" fmla="*/ 5770562 w 19406825"/>
            <a:gd name="connsiteY28" fmla="*/ 698913 h 1519044"/>
            <a:gd name="connsiteX29" fmla="*/ 6064281 w 19406825"/>
            <a:gd name="connsiteY29" fmla="*/ 1056109 h 1519044"/>
            <a:gd name="connsiteX30" fmla="*/ 6350000 w 19406825"/>
            <a:gd name="connsiteY30" fmla="*/ 675101 h 1519044"/>
            <a:gd name="connsiteX31" fmla="*/ 6524625 w 19406825"/>
            <a:gd name="connsiteY31" fmla="*/ 817976 h 1519044"/>
            <a:gd name="connsiteX32" fmla="*/ 6651625 w 19406825"/>
            <a:gd name="connsiteY32" fmla="*/ 1143413 h 1519044"/>
            <a:gd name="connsiteX33" fmla="*/ 7016750 w 19406825"/>
            <a:gd name="connsiteY33" fmla="*/ 786226 h 1519044"/>
            <a:gd name="connsiteX34" fmla="*/ 7144513 w 19406825"/>
            <a:gd name="connsiteY34" fmla="*/ 709553 h 1519044"/>
            <a:gd name="connsiteX35" fmla="*/ 7322039 w 19406825"/>
            <a:gd name="connsiteY35" fmla="*/ 836383 h 1519044"/>
            <a:gd name="connsiteX36" fmla="*/ 7897284 w 19406825"/>
            <a:gd name="connsiteY36" fmla="*/ 1428421 h 1519044"/>
            <a:gd name="connsiteX37" fmla="*/ 8413874 w 19406825"/>
            <a:gd name="connsiteY37" fmla="*/ 1054283 h 1519044"/>
            <a:gd name="connsiteX38" fmla="*/ 8949480 w 19406825"/>
            <a:gd name="connsiteY38" fmla="*/ 1484432 h 1519044"/>
            <a:gd name="connsiteX39" fmla="*/ 9497480 w 19406825"/>
            <a:gd name="connsiteY39" fmla="*/ 1487529 h 1519044"/>
            <a:gd name="connsiteX40" fmla="*/ 9914590 w 19406825"/>
            <a:gd name="connsiteY40" fmla="*/ 1142765 h 1519044"/>
            <a:gd name="connsiteX41" fmla="*/ 10119362 w 19406825"/>
            <a:gd name="connsiteY41" fmla="*/ 797192 h 1519044"/>
            <a:gd name="connsiteX42" fmla="*/ 11121192 w 19406825"/>
            <a:gd name="connsiteY42" fmla="*/ 663355 h 1519044"/>
            <a:gd name="connsiteX43" fmla="*/ 11742626 w 19406825"/>
            <a:gd name="connsiteY43" fmla="*/ 727512 h 1519044"/>
            <a:gd name="connsiteX44" fmla="*/ 12045872 w 19406825"/>
            <a:gd name="connsiteY44" fmla="*/ 1142720 h 1519044"/>
            <a:gd name="connsiteX45" fmla="*/ 12539721 w 19406825"/>
            <a:gd name="connsiteY45" fmla="*/ 752533 h 1519044"/>
            <a:gd name="connsiteX46" fmla="*/ 12757968 w 19406825"/>
            <a:gd name="connsiteY46" fmla="*/ 728567 h 1519044"/>
            <a:gd name="connsiteX47" fmla="*/ 13228443 w 19406825"/>
            <a:gd name="connsiteY47" fmla="*/ 1303139 h 1519044"/>
            <a:gd name="connsiteX48" fmla="*/ 13889117 w 19406825"/>
            <a:gd name="connsiteY48" fmla="*/ 769861 h 1519044"/>
            <a:gd name="connsiteX49" fmla="*/ 14307533 w 19406825"/>
            <a:gd name="connsiteY49" fmla="*/ 972996 h 1519044"/>
            <a:gd name="connsiteX50" fmla="*/ 14542905 w 19406825"/>
            <a:gd name="connsiteY50" fmla="*/ 1218350 h 1519044"/>
            <a:gd name="connsiteX51" fmla="*/ 15438193 w 19406825"/>
            <a:gd name="connsiteY51" fmla="*/ 1100465 h 1519044"/>
            <a:gd name="connsiteX52" fmla="*/ 15808609 w 19406825"/>
            <a:gd name="connsiteY52" fmla="*/ 845531 h 1519044"/>
            <a:gd name="connsiteX53" fmla="*/ 16254666 w 19406825"/>
            <a:gd name="connsiteY53" fmla="*/ 914474 h 1519044"/>
            <a:gd name="connsiteX54" fmla="*/ 17355538 w 19406825"/>
            <a:gd name="connsiteY54" fmla="*/ 757730 h 1519044"/>
            <a:gd name="connsiteX55" fmla="*/ 17798724 w 19406825"/>
            <a:gd name="connsiteY55" fmla="*/ 886333 h 1519044"/>
            <a:gd name="connsiteX56" fmla="*/ 18282650 w 19406825"/>
            <a:gd name="connsiteY56" fmla="*/ 1236442 h 1519044"/>
            <a:gd name="connsiteX57" fmla="*/ 19179981 w 19406825"/>
            <a:gd name="connsiteY57" fmla="*/ 686901 h 1519044"/>
            <a:gd name="connsiteX58" fmla="*/ 19356302 w 19406825"/>
            <a:gd name="connsiteY58" fmla="*/ 530558 h 1519044"/>
            <a:gd name="connsiteX59" fmla="*/ 18436720 w 19406825"/>
            <a:gd name="connsiteY59" fmla="*/ 879643 h 1519044"/>
            <a:gd name="connsiteX60" fmla="*/ 17416059 w 19406825"/>
            <a:gd name="connsiteY60" fmla="*/ 604279 h 1519044"/>
            <a:gd name="connsiteX61" fmla="*/ 16184995 w 19406825"/>
            <a:gd name="connsiteY61" fmla="*/ 717490 h 1519044"/>
            <a:gd name="connsiteX62" fmla="*/ 15808609 w 19406825"/>
            <a:gd name="connsiteY62" fmla="*/ 748232 h 1519044"/>
            <a:gd name="connsiteX63" fmla="*/ 15399027 w 19406825"/>
            <a:gd name="connsiteY63" fmla="*/ 609556 h 1519044"/>
            <a:gd name="connsiteX64" fmla="*/ 14798456 w 19406825"/>
            <a:gd name="connsiteY64" fmla="*/ 941557 h 1519044"/>
            <a:gd name="connsiteX65" fmla="*/ 14331627 w 19406825"/>
            <a:gd name="connsiteY65" fmla="*/ 485795 h 1519044"/>
            <a:gd name="connsiteX66" fmla="*/ 13718443 w 19406825"/>
            <a:gd name="connsiteY66" fmla="*/ 631379 h 1519044"/>
            <a:gd name="connsiteX67" fmla="*/ 13281046 w 19406825"/>
            <a:gd name="connsiteY67" fmla="*/ 854202 h 1519044"/>
            <a:gd name="connsiteX68" fmla="*/ 12084001 w 19406825"/>
            <a:gd name="connsiteY68" fmla="*/ 536402 h 1519044"/>
            <a:gd name="connsiteX69" fmla="*/ 11461271 w 19406825"/>
            <a:gd name="connsiteY69" fmla="*/ 557356 h 1519044"/>
            <a:gd name="connsiteX70" fmla="*/ 10394637 w 19406825"/>
            <a:gd name="connsiteY70" fmla="*/ 623879 h 1519044"/>
            <a:gd name="connsiteX71" fmla="*/ 9611661 w 19406825"/>
            <a:gd name="connsiteY71" fmla="*/ 775254 h 1519044"/>
            <a:gd name="connsiteX72" fmla="*/ 9287569 w 19406825"/>
            <a:gd name="connsiteY72" fmla="*/ 1410083 h 1519044"/>
            <a:gd name="connsiteX73" fmla="*/ 8577385 w 19406825"/>
            <a:gd name="connsiteY73" fmla="*/ 940856 h 1519044"/>
            <a:gd name="connsiteX74" fmla="*/ 8143875 w 19406825"/>
            <a:gd name="connsiteY74" fmla="*/ 944976 h 1519044"/>
            <a:gd name="connsiteX75" fmla="*/ 7800265 w 19406825"/>
            <a:gd name="connsiteY75" fmla="*/ 867080 h 1519044"/>
            <a:gd name="connsiteX76" fmla="*/ 7544611 w 19406825"/>
            <a:gd name="connsiteY76" fmla="*/ 545355 h 1519044"/>
            <a:gd name="connsiteX77" fmla="*/ 7159809 w 19406825"/>
            <a:gd name="connsiteY77" fmla="*/ 143341 h 1519044"/>
            <a:gd name="connsiteX78" fmla="*/ 7024687 w 19406825"/>
            <a:gd name="connsiteY78" fmla="*/ 579851 h 1519044"/>
            <a:gd name="connsiteX79" fmla="*/ 6846030 w 19406825"/>
            <a:gd name="connsiteY79" fmla="*/ 293850 h 1519044"/>
            <a:gd name="connsiteX80" fmla="*/ 6699250 w 19406825"/>
            <a:gd name="connsiteY80" fmla="*/ 571913 h 1519044"/>
            <a:gd name="connsiteX81" fmla="*/ 6564312 w 19406825"/>
            <a:gd name="connsiteY81" fmla="*/ 635413 h 1519044"/>
            <a:gd name="connsiteX82" fmla="*/ 6312235 w 19406825"/>
            <a:gd name="connsiteY82" fmla="*/ 190922 h 1519044"/>
            <a:gd name="connsiteX83" fmla="*/ 6151562 w 19406825"/>
            <a:gd name="connsiteY83" fmla="*/ 540163 h 1519044"/>
            <a:gd name="connsiteX84" fmla="*/ 5984875 w 19406825"/>
            <a:gd name="connsiteY84" fmla="*/ 667163 h 1519044"/>
            <a:gd name="connsiteX85" fmla="*/ 5818187 w 19406825"/>
            <a:gd name="connsiteY85" fmla="*/ 595726 h 1519044"/>
            <a:gd name="connsiteX86" fmla="*/ 5511325 w 19406825"/>
            <a:gd name="connsiteY86" fmla="*/ 651351 h 1519044"/>
            <a:gd name="connsiteX87" fmla="*/ 5375845 w 19406825"/>
            <a:gd name="connsiteY87" fmla="*/ 167123 h 1519044"/>
            <a:gd name="connsiteX88" fmla="*/ 5230812 w 19406825"/>
            <a:gd name="connsiteY88" fmla="*/ 571913 h 1519044"/>
            <a:gd name="connsiteX89" fmla="*/ 5080000 w 19406825"/>
            <a:gd name="connsiteY89" fmla="*/ 738601 h 1519044"/>
            <a:gd name="connsiteX90" fmla="*/ 4913312 w 19406825"/>
            <a:gd name="connsiteY90" fmla="*/ 532226 h 1519044"/>
            <a:gd name="connsiteX91" fmla="*/ 4732367 w 19406825"/>
            <a:gd name="connsiteY91" fmla="*/ 143288 h 1519044"/>
            <a:gd name="connsiteX92" fmla="*/ 4532312 w 19406825"/>
            <a:gd name="connsiteY92" fmla="*/ 429038 h 1519044"/>
            <a:gd name="connsiteX93" fmla="*/ 4357687 w 19406825"/>
            <a:gd name="connsiteY93" fmla="*/ 540163 h 1519044"/>
            <a:gd name="connsiteX94" fmla="*/ 4151312 w 19406825"/>
            <a:gd name="connsiteY94" fmla="*/ 436976 h 1519044"/>
            <a:gd name="connsiteX95" fmla="*/ 3873525 w 19406825"/>
            <a:gd name="connsiteY95" fmla="*/ 659225 h 1519044"/>
            <a:gd name="connsiteX96" fmla="*/ 3667359 w 19406825"/>
            <a:gd name="connsiteY96" fmla="*/ 675242 h 1519044"/>
            <a:gd name="connsiteX97" fmla="*/ 3278169 w 19406825"/>
            <a:gd name="connsiteY97" fmla="*/ 262351 h 1519044"/>
            <a:gd name="connsiteX98" fmla="*/ 3095625 w 19406825"/>
            <a:gd name="connsiteY98" fmla="*/ 698941 h 1519044"/>
            <a:gd name="connsiteX99" fmla="*/ 2905125 w 19406825"/>
            <a:gd name="connsiteY99" fmla="*/ 278226 h 1519044"/>
            <a:gd name="connsiteX100" fmla="*/ 2698731 w 19406825"/>
            <a:gd name="connsiteY100" fmla="*/ 222605 h 1519044"/>
            <a:gd name="connsiteX101" fmla="*/ 2532062 w 19406825"/>
            <a:gd name="connsiteY101" fmla="*/ 627476 h 1519044"/>
            <a:gd name="connsiteX102" fmla="*/ 2325687 w 19406825"/>
            <a:gd name="connsiteY102" fmla="*/ 524288 h 1519044"/>
            <a:gd name="connsiteX103" fmla="*/ 2159000 w 19406825"/>
            <a:gd name="connsiteY103" fmla="*/ 540163 h 1519044"/>
            <a:gd name="connsiteX104" fmla="*/ 1976437 w 19406825"/>
            <a:gd name="connsiteY104" fmla="*/ 460788 h 1519044"/>
            <a:gd name="connsiteX105" fmla="*/ 1731975 w 19406825"/>
            <a:gd name="connsiteY105" fmla="*/ 319 h 1519044"/>
            <a:gd name="connsiteX106" fmla="*/ 1381161 w 19406825"/>
            <a:gd name="connsiteY106" fmla="*/ 405109 h 1519044"/>
            <a:gd name="connsiteX107" fmla="*/ 1119187 w 19406825"/>
            <a:gd name="connsiteY107" fmla="*/ 556038 h 1519044"/>
            <a:gd name="connsiteX108" fmla="*/ 825500 w 19406825"/>
            <a:gd name="connsiteY108" fmla="*/ 524288 h 1519044"/>
            <a:gd name="connsiteX109" fmla="*/ 642937 w 19406825"/>
            <a:gd name="connsiteY109" fmla="*/ 413163 h 1519044"/>
            <a:gd name="connsiteX110" fmla="*/ 548225 w 19406825"/>
            <a:gd name="connsiteY110" fmla="*/ 56411 h 1519044"/>
            <a:gd name="connsiteX111" fmla="*/ 365125 w 19406825"/>
            <a:gd name="connsiteY111" fmla="*/ 500476 h 1519044"/>
            <a:gd name="connsiteX112" fmla="*/ 238125 w 19406825"/>
            <a:gd name="connsiteY112" fmla="*/ 111538 h 1519044"/>
            <a:gd name="connsiteX113" fmla="*/ 150812 w 19406825"/>
            <a:gd name="connsiteY113" fmla="*/ 167101 h 1519044"/>
            <a:gd name="connsiteX114" fmla="*/ 0 w 19406825"/>
            <a:gd name="connsiteY114" fmla="*/ 79788 h 1519044"/>
            <a:gd name="connsiteX0" fmla="*/ 0 w 20275299"/>
            <a:gd name="connsiteY0" fmla="*/ 79788 h 1519044"/>
            <a:gd name="connsiteX1" fmla="*/ 7937 w 20275299"/>
            <a:gd name="connsiteY1" fmla="*/ 1254538 h 1519044"/>
            <a:gd name="connsiteX2" fmla="*/ 87312 w 20275299"/>
            <a:gd name="connsiteY2" fmla="*/ 1159288 h 1519044"/>
            <a:gd name="connsiteX3" fmla="*/ 158750 w 20275299"/>
            <a:gd name="connsiteY3" fmla="*/ 1103726 h 1519044"/>
            <a:gd name="connsiteX4" fmla="*/ 222250 w 20275299"/>
            <a:gd name="connsiteY4" fmla="*/ 1191038 h 1519044"/>
            <a:gd name="connsiteX5" fmla="*/ 373062 w 20275299"/>
            <a:gd name="connsiteY5" fmla="*/ 1159288 h 1519044"/>
            <a:gd name="connsiteX6" fmla="*/ 603250 w 20275299"/>
            <a:gd name="connsiteY6" fmla="*/ 968788 h 1519044"/>
            <a:gd name="connsiteX7" fmla="*/ 976312 w 20275299"/>
            <a:gd name="connsiteY7" fmla="*/ 1024351 h 1519044"/>
            <a:gd name="connsiteX8" fmla="*/ 1341437 w 20275299"/>
            <a:gd name="connsiteY8" fmla="*/ 1175163 h 1519044"/>
            <a:gd name="connsiteX9" fmla="*/ 1674812 w 20275299"/>
            <a:gd name="connsiteY9" fmla="*/ 1310101 h 1519044"/>
            <a:gd name="connsiteX10" fmla="*/ 2198687 w 20275299"/>
            <a:gd name="connsiteY10" fmla="*/ 1270413 h 1519044"/>
            <a:gd name="connsiteX11" fmla="*/ 2619375 w 20275299"/>
            <a:gd name="connsiteY11" fmla="*/ 929101 h 1519044"/>
            <a:gd name="connsiteX12" fmla="*/ 2730500 w 20275299"/>
            <a:gd name="connsiteY12" fmla="*/ 865601 h 1519044"/>
            <a:gd name="connsiteX13" fmla="*/ 2944812 w 20275299"/>
            <a:gd name="connsiteY13" fmla="*/ 944976 h 1519044"/>
            <a:gd name="connsiteX14" fmla="*/ 3151187 w 20275299"/>
            <a:gd name="connsiteY14" fmla="*/ 1206913 h 1519044"/>
            <a:gd name="connsiteX15" fmla="*/ 3333750 w 20275299"/>
            <a:gd name="connsiteY15" fmla="*/ 714788 h 1519044"/>
            <a:gd name="connsiteX16" fmla="*/ 3476625 w 20275299"/>
            <a:gd name="connsiteY16" fmla="*/ 746538 h 1519044"/>
            <a:gd name="connsiteX17" fmla="*/ 3770312 w 20275299"/>
            <a:gd name="connsiteY17" fmla="*/ 1095788 h 1519044"/>
            <a:gd name="connsiteX18" fmla="*/ 3929050 w 20275299"/>
            <a:gd name="connsiteY18" fmla="*/ 1349788 h 1519044"/>
            <a:gd name="connsiteX19" fmla="*/ 4175125 w 20275299"/>
            <a:gd name="connsiteY19" fmla="*/ 881476 h 1519044"/>
            <a:gd name="connsiteX20" fmla="*/ 4325937 w 20275299"/>
            <a:gd name="connsiteY20" fmla="*/ 1056101 h 1519044"/>
            <a:gd name="connsiteX21" fmla="*/ 4397347 w 20275299"/>
            <a:gd name="connsiteY21" fmla="*/ 1333913 h 1519044"/>
            <a:gd name="connsiteX22" fmla="*/ 4548134 w 20275299"/>
            <a:gd name="connsiteY22" fmla="*/ 1183117 h 1519044"/>
            <a:gd name="connsiteX23" fmla="*/ 4683125 w 20275299"/>
            <a:gd name="connsiteY23" fmla="*/ 1222788 h 1519044"/>
            <a:gd name="connsiteX24" fmla="*/ 4802187 w 20275299"/>
            <a:gd name="connsiteY24" fmla="*/ 873538 h 1519044"/>
            <a:gd name="connsiteX25" fmla="*/ 4929187 w 20275299"/>
            <a:gd name="connsiteY25" fmla="*/ 1016413 h 1519044"/>
            <a:gd name="connsiteX26" fmla="*/ 5143537 w 20275299"/>
            <a:gd name="connsiteY26" fmla="*/ 810097 h 1519044"/>
            <a:gd name="connsiteX27" fmla="*/ 5278446 w 20275299"/>
            <a:gd name="connsiteY27" fmla="*/ 921202 h 1519044"/>
            <a:gd name="connsiteX28" fmla="*/ 5770562 w 20275299"/>
            <a:gd name="connsiteY28" fmla="*/ 698913 h 1519044"/>
            <a:gd name="connsiteX29" fmla="*/ 6064281 w 20275299"/>
            <a:gd name="connsiteY29" fmla="*/ 1056109 h 1519044"/>
            <a:gd name="connsiteX30" fmla="*/ 6350000 w 20275299"/>
            <a:gd name="connsiteY30" fmla="*/ 675101 h 1519044"/>
            <a:gd name="connsiteX31" fmla="*/ 6524625 w 20275299"/>
            <a:gd name="connsiteY31" fmla="*/ 817976 h 1519044"/>
            <a:gd name="connsiteX32" fmla="*/ 6651625 w 20275299"/>
            <a:gd name="connsiteY32" fmla="*/ 1143413 h 1519044"/>
            <a:gd name="connsiteX33" fmla="*/ 7016750 w 20275299"/>
            <a:gd name="connsiteY33" fmla="*/ 786226 h 1519044"/>
            <a:gd name="connsiteX34" fmla="*/ 7144513 w 20275299"/>
            <a:gd name="connsiteY34" fmla="*/ 709553 h 1519044"/>
            <a:gd name="connsiteX35" fmla="*/ 7322039 w 20275299"/>
            <a:gd name="connsiteY35" fmla="*/ 836383 h 1519044"/>
            <a:gd name="connsiteX36" fmla="*/ 7897284 w 20275299"/>
            <a:gd name="connsiteY36" fmla="*/ 1428421 h 1519044"/>
            <a:gd name="connsiteX37" fmla="*/ 8413874 w 20275299"/>
            <a:gd name="connsiteY37" fmla="*/ 1054283 h 1519044"/>
            <a:gd name="connsiteX38" fmla="*/ 8949480 w 20275299"/>
            <a:gd name="connsiteY38" fmla="*/ 1484432 h 1519044"/>
            <a:gd name="connsiteX39" fmla="*/ 9497480 w 20275299"/>
            <a:gd name="connsiteY39" fmla="*/ 1487529 h 1519044"/>
            <a:gd name="connsiteX40" fmla="*/ 9914590 w 20275299"/>
            <a:gd name="connsiteY40" fmla="*/ 1142765 h 1519044"/>
            <a:gd name="connsiteX41" fmla="*/ 10119362 w 20275299"/>
            <a:gd name="connsiteY41" fmla="*/ 797192 h 1519044"/>
            <a:gd name="connsiteX42" fmla="*/ 11121192 w 20275299"/>
            <a:gd name="connsiteY42" fmla="*/ 663355 h 1519044"/>
            <a:gd name="connsiteX43" fmla="*/ 11742626 w 20275299"/>
            <a:gd name="connsiteY43" fmla="*/ 727512 h 1519044"/>
            <a:gd name="connsiteX44" fmla="*/ 12045872 w 20275299"/>
            <a:gd name="connsiteY44" fmla="*/ 1142720 h 1519044"/>
            <a:gd name="connsiteX45" fmla="*/ 12539721 w 20275299"/>
            <a:gd name="connsiteY45" fmla="*/ 752533 h 1519044"/>
            <a:gd name="connsiteX46" fmla="*/ 12757968 w 20275299"/>
            <a:gd name="connsiteY46" fmla="*/ 728567 h 1519044"/>
            <a:gd name="connsiteX47" fmla="*/ 13228443 w 20275299"/>
            <a:gd name="connsiteY47" fmla="*/ 1303139 h 1519044"/>
            <a:gd name="connsiteX48" fmla="*/ 13889117 w 20275299"/>
            <a:gd name="connsiteY48" fmla="*/ 769861 h 1519044"/>
            <a:gd name="connsiteX49" fmla="*/ 14307533 w 20275299"/>
            <a:gd name="connsiteY49" fmla="*/ 972996 h 1519044"/>
            <a:gd name="connsiteX50" fmla="*/ 14542905 w 20275299"/>
            <a:gd name="connsiteY50" fmla="*/ 1218350 h 1519044"/>
            <a:gd name="connsiteX51" fmla="*/ 15438193 w 20275299"/>
            <a:gd name="connsiteY51" fmla="*/ 1100465 h 1519044"/>
            <a:gd name="connsiteX52" fmla="*/ 15808609 w 20275299"/>
            <a:gd name="connsiteY52" fmla="*/ 845531 h 1519044"/>
            <a:gd name="connsiteX53" fmla="*/ 16254666 w 20275299"/>
            <a:gd name="connsiteY53" fmla="*/ 914474 h 1519044"/>
            <a:gd name="connsiteX54" fmla="*/ 17355538 w 20275299"/>
            <a:gd name="connsiteY54" fmla="*/ 757730 h 1519044"/>
            <a:gd name="connsiteX55" fmla="*/ 17798724 w 20275299"/>
            <a:gd name="connsiteY55" fmla="*/ 886333 h 1519044"/>
            <a:gd name="connsiteX56" fmla="*/ 18282650 w 20275299"/>
            <a:gd name="connsiteY56" fmla="*/ 1236442 h 1519044"/>
            <a:gd name="connsiteX57" fmla="*/ 19179981 w 20275299"/>
            <a:gd name="connsiteY57" fmla="*/ 686901 h 1519044"/>
            <a:gd name="connsiteX58" fmla="*/ 20264992 w 20275299"/>
            <a:gd name="connsiteY58" fmla="*/ 664110 h 1519044"/>
            <a:gd name="connsiteX59" fmla="*/ 18436720 w 20275299"/>
            <a:gd name="connsiteY59" fmla="*/ 879643 h 1519044"/>
            <a:gd name="connsiteX60" fmla="*/ 17416059 w 20275299"/>
            <a:gd name="connsiteY60" fmla="*/ 604279 h 1519044"/>
            <a:gd name="connsiteX61" fmla="*/ 16184995 w 20275299"/>
            <a:gd name="connsiteY61" fmla="*/ 717490 h 1519044"/>
            <a:gd name="connsiteX62" fmla="*/ 15808609 w 20275299"/>
            <a:gd name="connsiteY62" fmla="*/ 748232 h 1519044"/>
            <a:gd name="connsiteX63" fmla="*/ 15399027 w 20275299"/>
            <a:gd name="connsiteY63" fmla="*/ 609556 h 1519044"/>
            <a:gd name="connsiteX64" fmla="*/ 14798456 w 20275299"/>
            <a:gd name="connsiteY64" fmla="*/ 941557 h 1519044"/>
            <a:gd name="connsiteX65" fmla="*/ 14331627 w 20275299"/>
            <a:gd name="connsiteY65" fmla="*/ 485795 h 1519044"/>
            <a:gd name="connsiteX66" fmla="*/ 13718443 w 20275299"/>
            <a:gd name="connsiteY66" fmla="*/ 631379 h 1519044"/>
            <a:gd name="connsiteX67" fmla="*/ 13281046 w 20275299"/>
            <a:gd name="connsiteY67" fmla="*/ 854202 h 1519044"/>
            <a:gd name="connsiteX68" fmla="*/ 12084001 w 20275299"/>
            <a:gd name="connsiteY68" fmla="*/ 536402 h 1519044"/>
            <a:gd name="connsiteX69" fmla="*/ 11461271 w 20275299"/>
            <a:gd name="connsiteY69" fmla="*/ 557356 h 1519044"/>
            <a:gd name="connsiteX70" fmla="*/ 10394637 w 20275299"/>
            <a:gd name="connsiteY70" fmla="*/ 623879 h 1519044"/>
            <a:gd name="connsiteX71" fmla="*/ 9611661 w 20275299"/>
            <a:gd name="connsiteY71" fmla="*/ 775254 h 1519044"/>
            <a:gd name="connsiteX72" fmla="*/ 9287569 w 20275299"/>
            <a:gd name="connsiteY72" fmla="*/ 1410083 h 1519044"/>
            <a:gd name="connsiteX73" fmla="*/ 8577385 w 20275299"/>
            <a:gd name="connsiteY73" fmla="*/ 940856 h 1519044"/>
            <a:gd name="connsiteX74" fmla="*/ 8143875 w 20275299"/>
            <a:gd name="connsiteY74" fmla="*/ 944976 h 1519044"/>
            <a:gd name="connsiteX75" fmla="*/ 7800265 w 20275299"/>
            <a:gd name="connsiteY75" fmla="*/ 867080 h 1519044"/>
            <a:gd name="connsiteX76" fmla="*/ 7544611 w 20275299"/>
            <a:gd name="connsiteY76" fmla="*/ 545355 h 1519044"/>
            <a:gd name="connsiteX77" fmla="*/ 7159809 w 20275299"/>
            <a:gd name="connsiteY77" fmla="*/ 143341 h 1519044"/>
            <a:gd name="connsiteX78" fmla="*/ 7024687 w 20275299"/>
            <a:gd name="connsiteY78" fmla="*/ 579851 h 1519044"/>
            <a:gd name="connsiteX79" fmla="*/ 6846030 w 20275299"/>
            <a:gd name="connsiteY79" fmla="*/ 293850 h 1519044"/>
            <a:gd name="connsiteX80" fmla="*/ 6699250 w 20275299"/>
            <a:gd name="connsiteY80" fmla="*/ 571913 h 1519044"/>
            <a:gd name="connsiteX81" fmla="*/ 6564312 w 20275299"/>
            <a:gd name="connsiteY81" fmla="*/ 635413 h 1519044"/>
            <a:gd name="connsiteX82" fmla="*/ 6312235 w 20275299"/>
            <a:gd name="connsiteY82" fmla="*/ 190922 h 1519044"/>
            <a:gd name="connsiteX83" fmla="*/ 6151562 w 20275299"/>
            <a:gd name="connsiteY83" fmla="*/ 540163 h 1519044"/>
            <a:gd name="connsiteX84" fmla="*/ 5984875 w 20275299"/>
            <a:gd name="connsiteY84" fmla="*/ 667163 h 1519044"/>
            <a:gd name="connsiteX85" fmla="*/ 5818187 w 20275299"/>
            <a:gd name="connsiteY85" fmla="*/ 595726 h 1519044"/>
            <a:gd name="connsiteX86" fmla="*/ 5511325 w 20275299"/>
            <a:gd name="connsiteY86" fmla="*/ 651351 h 1519044"/>
            <a:gd name="connsiteX87" fmla="*/ 5375845 w 20275299"/>
            <a:gd name="connsiteY87" fmla="*/ 167123 h 1519044"/>
            <a:gd name="connsiteX88" fmla="*/ 5230812 w 20275299"/>
            <a:gd name="connsiteY88" fmla="*/ 571913 h 1519044"/>
            <a:gd name="connsiteX89" fmla="*/ 5080000 w 20275299"/>
            <a:gd name="connsiteY89" fmla="*/ 738601 h 1519044"/>
            <a:gd name="connsiteX90" fmla="*/ 4913312 w 20275299"/>
            <a:gd name="connsiteY90" fmla="*/ 532226 h 1519044"/>
            <a:gd name="connsiteX91" fmla="*/ 4732367 w 20275299"/>
            <a:gd name="connsiteY91" fmla="*/ 143288 h 1519044"/>
            <a:gd name="connsiteX92" fmla="*/ 4532312 w 20275299"/>
            <a:gd name="connsiteY92" fmla="*/ 429038 h 1519044"/>
            <a:gd name="connsiteX93" fmla="*/ 4357687 w 20275299"/>
            <a:gd name="connsiteY93" fmla="*/ 540163 h 1519044"/>
            <a:gd name="connsiteX94" fmla="*/ 4151312 w 20275299"/>
            <a:gd name="connsiteY94" fmla="*/ 436976 h 1519044"/>
            <a:gd name="connsiteX95" fmla="*/ 3873525 w 20275299"/>
            <a:gd name="connsiteY95" fmla="*/ 659225 h 1519044"/>
            <a:gd name="connsiteX96" fmla="*/ 3667359 w 20275299"/>
            <a:gd name="connsiteY96" fmla="*/ 675242 h 1519044"/>
            <a:gd name="connsiteX97" fmla="*/ 3278169 w 20275299"/>
            <a:gd name="connsiteY97" fmla="*/ 262351 h 1519044"/>
            <a:gd name="connsiteX98" fmla="*/ 3095625 w 20275299"/>
            <a:gd name="connsiteY98" fmla="*/ 698941 h 1519044"/>
            <a:gd name="connsiteX99" fmla="*/ 2905125 w 20275299"/>
            <a:gd name="connsiteY99" fmla="*/ 278226 h 1519044"/>
            <a:gd name="connsiteX100" fmla="*/ 2698731 w 20275299"/>
            <a:gd name="connsiteY100" fmla="*/ 222605 h 1519044"/>
            <a:gd name="connsiteX101" fmla="*/ 2532062 w 20275299"/>
            <a:gd name="connsiteY101" fmla="*/ 627476 h 1519044"/>
            <a:gd name="connsiteX102" fmla="*/ 2325687 w 20275299"/>
            <a:gd name="connsiteY102" fmla="*/ 524288 h 1519044"/>
            <a:gd name="connsiteX103" fmla="*/ 2159000 w 20275299"/>
            <a:gd name="connsiteY103" fmla="*/ 540163 h 1519044"/>
            <a:gd name="connsiteX104" fmla="*/ 1976437 w 20275299"/>
            <a:gd name="connsiteY104" fmla="*/ 460788 h 1519044"/>
            <a:gd name="connsiteX105" fmla="*/ 1731975 w 20275299"/>
            <a:gd name="connsiteY105" fmla="*/ 319 h 1519044"/>
            <a:gd name="connsiteX106" fmla="*/ 1381161 w 20275299"/>
            <a:gd name="connsiteY106" fmla="*/ 405109 h 1519044"/>
            <a:gd name="connsiteX107" fmla="*/ 1119187 w 20275299"/>
            <a:gd name="connsiteY107" fmla="*/ 556038 h 1519044"/>
            <a:gd name="connsiteX108" fmla="*/ 825500 w 20275299"/>
            <a:gd name="connsiteY108" fmla="*/ 524288 h 1519044"/>
            <a:gd name="connsiteX109" fmla="*/ 642937 w 20275299"/>
            <a:gd name="connsiteY109" fmla="*/ 413163 h 1519044"/>
            <a:gd name="connsiteX110" fmla="*/ 548225 w 20275299"/>
            <a:gd name="connsiteY110" fmla="*/ 56411 h 1519044"/>
            <a:gd name="connsiteX111" fmla="*/ 365125 w 20275299"/>
            <a:gd name="connsiteY111" fmla="*/ 500476 h 1519044"/>
            <a:gd name="connsiteX112" fmla="*/ 238125 w 20275299"/>
            <a:gd name="connsiteY112" fmla="*/ 111538 h 1519044"/>
            <a:gd name="connsiteX113" fmla="*/ 150812 w 20275299"/>
            <a:gd name="connsiteY113" fmla="*/ 167101 h 1519044"/>
            <a:gd name="connsiteX114" fmla="*/ 0 w 20275299"/>
            <a:gd name="connsiteY114" fmla="*/ 79788 h 1519044"/>
            <a:gd name="connsiteX0" fmla="*/ 0 w 19213546"/>
            <a:gd name="connsiteY0" fmla="*/ 79788 h 1519044"/>
            <a:gd name="connsiteX1" fmla="*/ 7937 w 19213546"/>
            <a:gd name="connsiteY1" fmla="*/ 1254538 h 1519044"/>
            <a:gd name="connsiteX2" fmla="*/ 87312 w 19213546"/>
            <a:gd name="connsiteY2" fmla="*/ 1159288 h 1519044"/>
            <a:gd name="connsiteX3" fmla="*/ 158750 w 19213546"/>
            <a:gd name="connsiteY3" fmla="*/ 1103726 h 1519044"/>
            <a:gd name="connsiteX4" fmla="*/ 222250 w 19213546"/>
            <a:gd name="connsiteY4" fmla="*/ 1191038 h 1519044"/>
            <a:gd name="connsiteX5" fmla="*/ 373062 w 19213546"/>
            <a:gd name="connsiteY5" fmla="*/ 1159288 h 1519044"/>
            <a:gd name="connsiteX6" fmla="*/ 603250 w 19213546"/>
            <a:gd name="connsiteY6" fmla="*/ 968788 h 1519044"/>
            <a:gd name="connsiteX7" fmla="*/ 976312 w 19213546"/>
            <a:gd name="connsiteY7" fmla="*/ 1024351 h 1519044"/>
            <a:gd name="connsiteX8" fmla="*/ 1341437 w 19213546"/>
            <a:gd name="connsiteY8" fmla="*/ 1175163 h 1519044"/>
            <a:gd name="connsiteX9" fmla="*/ 1674812 w 19213546"/>
            <a:gd name="connsiteY9" fmla="*/ 1310101 h 1519044"/>
            <a:gd name="connsiteX10" fmla="*/ 2198687 w 19213546"/>
            <a:gd name="connsiteY10" fmla="*/ 1270413 h 1519044"/>
            <a:gd name="connsiteX11" fmla="*/ 2619375 w 19213546"/>
            <a:gd name="connsiteY11" fmla="*/ 929101 h 1519044"/>
            <a:gd name="connsiteX12" fmla="*/ 2730500 w 19213546"/>
            <a:gd name="connsiteY12" fmla="*/ 865601 h 1519044"/>
            <a:gd name="connsiteX13" fmla="*/ 2944812 w 19213546"/>
            <a:gd name="connsiteY13" fmla="*/ 944976 h 1519044"/>
            <a:gd name="connsiteX14" fmla="*/ 3151187 w 19213546"/>
            <a:gd name="connsiteY14" fmla="*/ 1206913 h 1519044"/>
            <a:gd name="connsiteX15" fmla="*/ 3333750 w 19213546"/>
            <a:gd name="connsiteY15" fmla="*/ 714788 h 1519044"/>
            <a:gd name="connsiteX16" fmla="*/ 3476625 w 19213546"/>
            <a:gd name="connsiteY16" fmla="*/ 746538 h 1519044"/>
            <a:gd name="connsiteX17" fmla="*/ 3770312 w 19213546"/>
            <a:gd name="connsiteY17" fmla="*/ 1095788 h 1519044"/>
            <a:gd name="connsiteX18" fmla="*/ 3929050 w 19213546"/>
            <a:gd name="connsiteY18" fmla="*/ 1349788 h 1519044"/>
            <a:gd name="connsiteX19" fmla="*/ 4175125 w 19213546"/>
            <a:gd name="connsiteY19" fmla="*/ 881476 h 1519044"/>
            <a:gd name="connsiteX20" fmla="*/ 4325937 w 19213546"/>
            <a:gd name="connsiteY20" fmla="*/ 1056101 h 1519044"/>
            <a:gd name="connsiteX21" fmla="*/ 4397347 w 19213546"/>
            <a:gd name="connsiteY21" fmla="*/ 1333913 h 1519044"/>
            <a:gd name="connsiteX22" fmla="*/ 4548134 w 19213546"/>
            <a:gd name="connsiteY22" fmla="*/ 1183117 h 1519044"/>
            <a:gd name="connsiteX23" fmla="*/ 4683125 w 19213546"/>
            <a:gd name="connsiteY23" fmla="*/ 1222788 h 1519044"/>
            <a:gd name="connsiteX24" fmla="*/ 4802187 w 19213546"/>
            <a:gd name="connsiteY24" fmla="*/ 873538 h 1519044"/>
            <a:gd name="connsiteX25" fmla="*/ 4929187 w 19213546"/>
            <a:gd name="connsiteY25" fmla="*/ 1016413 h 1519044"/>
            <a:gd name="connsiteX26" fmla="*/ 5143537 w 19213546"/>
            <a:gd name="connsiteY26" fmla="*/ 810097 h 1519044"/>
            <a:gd name="connsiteX27" fmla="*/ 5278446 w 19213546"/>
            <a:gd name="connsiteY27" fmla="*/ 921202 h 1519044"/>
            <a:gd name="connsiteX28" fmla="*/ 5770562 w 19213546"/>
            <a:gd name="connsiteY28" fmla="*/ 698913 h 1519044"/>
            <a:gd name="connsiteX29" fmla="*/ 6064281 w 19213546"/>
            <a:gd name="connsiteY29" fmla="*/ 1056109 h 1519044"/>
            <a:gd name="connsiteX30" fmla="*/ 6350000 w 19213546"/>
            <a:gd name="connsiteY30" fmla="*/ 675101 h 1519044"/>
            <a:gd name="connsiteX31" fmla="*/ 6524625 w 19213546"/>
            <a:gd name="connsiteY31" fmla="*/ 817976 h 1519044"/>
            <a:gd name="connsiteX32" fmla="*/ 6651625 w 19213546"/>
            <a:gd name="connsiteY32" fmla="*/ 1143413 h 1519044"/>
            <a:gd name="connsiteX33" fmla="*/ 7016750 w 19213546"/>
            <a:gd name="connsiteY33" fmla="*/ 786226 h 1519044"/>
            <a:gd name="connsiteX34" fmla="*/ 7144513 w 19213546"/>
            <a:gd name="connsiteY34" fmla="*/ 709553 h 1519044"/>
            <a:gd name="connsiteX35" fmla="*/ 7322039 w 19213546"/>
            <a:gd name="connsiteY35" fmla="*/ 836383 h 1519044"/>
            <a:gd name="connsiteX36" fmla="*/ 7897284 w 19213546"/>
            <a:gd name="connsiteY36" fmla="*/ 1428421 h 1519044"/>
            <a:gd name="connsiteX37" fmla="*/ 8413874 w 19213546"/>
            <a:gd name="connsiteY37" fmla="*/ 1054283 h 1519044"/>
            <a:gd name="connsiteX38" fmla="*/ 8949480 w 19213546"/>
            <a:gd name="connsiteY38" fmla="*/ 1484432 h 1519044"/>
            <a:gd name="connsiteX39" fmla="*/ 9497480 w 19213546"/>
            <a:gd name="connsiteY39" fmla="*/ 1487529 h 1519044"/>
            <a:gd name="connsiteX40" fmla="*/ 9914590 w 19213546"/>
            <a:gd name="connsiteY40" fmla="*/ 1142765 h 1519044"/>
            <a:gd name="connsiteX41" fmla="*/ 10119362 w 19213546"/>
            <a:gd name="connsiteY41" fmla="*/ 797192 h 1519044"/>
            <a:gd name="connsiteX42" fmla="*/ 11121192 w 19213546"/>
            <a:gd name="connsiteY42" fmla="*/ 663355 h 1519044"/>
            <a:gd name="connsiteX43" fmla="*/ 11742626 w 19213546"/>
            <a:gd name="connsiteY43" fmla="*/ 727512 h 1519044"/>
            <a:gd name="connsiteX44" fmla="*/ 12045872 w 19213546"/>
            <a:gd name="connsiteY44" fmla="*/ 1142720 h 1519044"/>
            <a:gd name="connsiteX45" fmla="*/ 12539721 w 19213546"/>
            <a:gd name="connsiteY45" fmla="*/ 752533 h 1519044"/>
            <a:gd name="connsiteX46" fmla="*/ 12757968 w 19213546"/>
            <a:gd name="connsiteY46" fmla="*/ 728567 h 1519044"/>
            <a:gd name="connsiteX47" fmla="*/ 13228443 w 19213546"/>
            <a:gd name="connsiteY47" fmla="*/ 1303139 h 1519044"/>
            <a:gd name="connsiteX48" fmla="*/ 13889117 w 19213546"/>
            <a:gd name="connsiteY48" fmla="*/ 769861 h 1519044"/>
            <a:gd name="connsiteX49" fmla="*/ 14307533 w 19213546"/>
            <a:gd name="connsiteY49" fmla="*/ 972996 h 1519044"/>
            <a:gd name="connsiteX50" fmla="*/ 14542905 w 19213546"/>
            <a:gd name="connsiteY50" fmla="*/ 1218350 h 1519044"/>
            <a:gd name="connsiteX51" fmla="*/ 15438193 w 19213546"/>
            <a:gd name="connsiteY51" fmla="*/ 1100465 h 1519044"/>
            <a:gd name="connsiteX52" fmla="*/ 15808609 w 19213546"/>
            <a:gd name="connsiteY52" fmla="*/ 845531 h 1519044"/>
            <a:gd name="connsiteX53" fmla="*/ 16254666 w 19213546"/>
            <a:gd name="connsiteY53" fmla="*/ 914474 h 1519044"/>
            <a:gd name="connsiteX54" fmla="*/ 17355538 w 19213546"/>
            <a:gd name="connsiteY54" fmla="*/ 757730 h 1519044"/>
            <a:gd name="connsiteX55" fmla="*/ 17798724 w 19213546"/>
            <a:gd name="connsiteY55" fmla="*/ 886333 h 1519044"/>
            <a:gd name="connsiteX56" fmla="*/ 18282650 w 19213546"/>
            <a:gd name="connsiteY56" fmla="*/ 1236442 h 1519044"/>
            <a:gd name="connsiteX57" fmla="*/ 19179981 w 19213546"/>
            <a:gd name="connsiteY57" fmla="*/ 686901 h 1519044"/>
            <a:gd name="connsiteX58" fmla="*/ 18646100 w 19213546"/>
            <a:gd name="connsiteY58" fmla="*/ 596997 h 1519044"/>
            <a:gd name="connsiteX59" fmla="*/ 18436720 w 19213546"/>
            <a:gd name="connsiteY59" fmla="*/ 879643 h 1519044"/>
            <a:gd name="connsiteX60" fmla="*/ 17416059 w 19213546"/>
            <a:gd name="connsiteY60" fmla="*/ 604279 h 1519044"/>
            <a:gd name="connsiteX61" fmla="*/ 16184995 w 19213546"/>
            <a:gd name="connsiteY61" fmla="*/ 717490 h 1519044"/>
            <a:gd name="connsiteX62" fmla="*/ 15808609 w 19213546"/>
            <a:gd name="connsiteY62" fmla="*/ 748232 h 1519044"/>
            <a:gd name="connsiteX63" fmla="*/ 15399027 w 19213546"/>
            <a:gd name="connsiteY63" fmla="*/ 609556 h 1519044"/>
            <a:gd name="connsiteX64" fmla="*/ 14798456 w 19213546"/>
            <a:gd name="connsiteY64" fmla="*/ 941557 h 1519044"/>
            <a:gd name="connsiteX65" fmla="*/ 14331627 w 19213546"/>
            <a:gd name="connsiteY65" fmla="*/ 485795 h 1519044"/>
            <a:gd name="connsiteX66" fmla="*/ 13718443 w 19213546"/>
            <a:gd name="connsiteY66" fmla="*/ 631379 h 1519044"/>
            <a:gd name="connsiteX67" fmla="*/ 13281046 w 19213546"/>
            <a:gd name="connsiteY67" fmla="*/ 854202 h 1519044"/>
            <a:gd name="connsiteX68" fmla="*/ 12084001 w 19213546"/>
            <a:gd name="connsiteY68" fmla="*/ 536402 h 1519044"/>
            <a:gd name="connsiteX69" fmla="*/ 11461271 w 19213546"/>
            <a:gd name="connsiteY69" fmla="*/ 557356 h 1519044"/>
            <a:gd name="connsiteX70" fmla="*/ 10394637 w 19213546"/>
            <a:gd name="connsiteY70" fmla="*/ 623879 h 1519044"/>
            <a:gd name="connsiteX71" fmla="*/ 9611661 w 19213546"/>
            <a:gd name="connsiteY71" fmla="*/ 775254 h 1519044"/>
            <a:gd name="connsiteX72" fmla="*/ 9287569 w 19213546"/>
            <a:gd name="connsiteY72" fmla="*/ 1410083 h 1519044"/>
            <a:gd name="connsiteX73" fmla="*/ 8577385 w 19213546"/>
            <a:gd name="connsiteY73" fmla="*/ 940856 h 1519044"/>
            <a:gd name="connsiteX74" fmla="*/ 8143875 w 19213546"/>
            <a:gd name="connsiteY74" fmla="*/ 944976 h 1519044"/>
            <a:gd name="connsiteX75" fmla="*/ 7800265 w 19213546"/>
            <a:gd name="connsiteY75" fmla="*/ 867080 h 1519044"/>
            <a:gd name="connsiteX76" fmla="*/ 7544611 w 19213546"/>
            <a:gd name="connsiteY76" fmla="*/ 545355 h 1519044"/>
            <a:gd name="connsiteX77" fmla="*/ 7159809 w 19213546"/>
            <a:gd name="connsiteY77" fmla="*/ 143341 h 1519044"/>
            <a:gd name="connsiteX78" fmla="*/ 7024687 w 19213546"/>
            <a:gd name="connsiteY78" fmla="*/ 579851 h 1519044"/>
            <a:gd name="connsiteX79" fmla="*/ 6846030 w 19213546"/>
            <a:gd name="connsiteY79" fmla="*/ 293850 h 1519044"/>
            <a:gd name="connsiteX80" fmla="*/ 6699250 w 19213546"/>
            <a:gd name="connsiteY80" fmla="*/ 571913 h 1519044"/>
            <a:gd name="connsiteX81" fmla="*/ 6564312 w 19213546"/>
            <a:gd name="connsiteY81" fmla="*/ 635413 h 1519044"/>
            <a:gd name="connsiteX82" fmla="*/ 6312235 w 19213546"/>
            <a:gd name="connsiteY82" fmla="*/ 190922 h 1519044"/>
            <a:gd name="connsiteX83" fmla="*/ 6151562 w 19213546"/>
            <a:gd name="connsiteY83" fmla="*/ 540163 h 1519044"/>
            <a:gd name="connsiteX84" fmla="*/ 5984875 w 19213546"/>
            <a:gd name="connsiteY84" fmla="*/ 667163 h 1519044"/>
            <a:gd name="connsiteX85" fmla="*/ 5818187 w 19213546"/>
            <a:gd name="connsiteY85" fmla="*/ 595726 h 1519044"/>
            <a:gd name="connsiteX86" fmla="*/ 5511325 w 19213546"/>
            <a:gd name="connsiteY86" fmla="*/ 651351 h 1519044"/>
            <a:gd name="connsiteX87" fmla="*/ 5375845 w 19213546"/>
            <a:gd name="connsiteY87" fmla="*/ 167123 h 1519044"/>
            <a:gd name="connsiteX88" fmla="*/ 5230812 w 19213546"/>
            <a:gd name="connsiteY88" fmla="*/ 571913 h 1519044"/>
            <a:gd name="connsiteX89" fmla="*/ 5080000 w 19213546"/>
            <a:gd name="connsiteY89" fmla="*/ 738601 h 1519044"/>
            <a:gd name="connsiteX90" fmla="*/ 4913312 w 19213546"/>
            <a:gd name="connsiteY90" fmla="*/ 532226 h 1519044"/>
            <a:gd name="connsiteX91" fmla="*/ 4732367 w 19213546"/>
            <a:gd name="connsiteY91" fmla="*/ 143288 h 1519044"/>
            <a:gd name="connsiteX92" fmla="*/ 4532312 w 19213546"/>
            <a:gd name="connsiteY92" fmla="*/ 429038 h 1519044"/>
            <a:gd name="connsiteX93" fmla="*/ 4357687 w 19213546"/>
            <a:gd name="connsiteY93" fmla="*/ 540163 h 1519044"/>
            <a:gd name="connsiteX94" fmla="*/ 4151312 w 19213546"/>
            <a:gd name="connsiteY94" fmla="*/ 436976 h 1519044"/>
            <a:gd name="connsiteX95" fmla="*/ 3873525 w 19213546"/>
            <a:gd name="connsiteY95" fmla="*/ 659225 h 1519044"/>
            <a:gd name="connsiteX96" fmla="*/ 3667359 w 19213546"/>
            <a:gd name="connsiteY96" fmla="*/ 675242 h 1519044"/>
            <a:gd name="connsiteX97" fmla="*/ 3278169 w 19213546"/>
            <a:gd name="connsiteY97" fmla="*/ 262351 h 1519044"/>
            <a:gd name="connsiteX98" fmla="*/ 3095625 w 19213546"/>
            <a:gd name="connsiteY98" fmla="*/ 698941 h 1519044"/>
            <a:gd name="connsiteX99" fmla="*/ 2905125 w 19213546"/>
            <a:gd name="connsiteY99" fmla="*/ 278226 h 1519044"/>
            <a:gd name="connsiteX100" fmla="*/ 2698731 w 19213546"/>
            <a:gd name="connsiteY100" fmla="*/ 222605 h 1519044"/>
            <a:gd name="connsiteX101" fmla="*/ 2532062 w 19213546"/>
            <a:gd name="connsiteY101" fmla="*/ 627476 h 1519044"/>
            <a:gd name="connsiteX102" fmla="*/ 2325687 w 19213546"/>
            <a:gd name="connsiteY102" fmla="*/ 524288 h 1519044"/>
            <a:gd name="connsiteX103" fmla="*/ 2159000 w 19213546"/>
            <a:gd name="connsiteY103" fmla="*/ 540163 h 1519044"/>
            <a:gd name="connsiteX104" fmla="*/ 1976437 w 19213546"/>
            <a:gd name="connsiteY104" fmla="*/ 460788 h 1519044"/>
            <a:gd name="connsiteX105" fmla="*/ 1731975 w 19213546"/>
            <a:gd name="connsiteY105" fmla="*/ 319 h 1519044"/>
            <a:gd name="connsiteX106" fmla="*/ 1381161 w 19213546"/>
            <a:gd name="connsiteY106" fmla="*/ 405109 h 1519044"/>
            <a:gd name="connsiteX107" fmla="*/ 1119187 w 19213546"/>
            <a:gd name="connsiteY107" fmla="*/ 556038 h 1519044"/>
            <a:gd name="connsiteX108" fmla="*/ 825500 w 19213546"/>
            <a:gd name="connsiteY108" fmla="*/ 524288 h 1519044"/>
            <a:gd name="connsiteX109" fmla="*/ 642937 w 19213546"/>
            <a:gd name="connsiteY109" fmla="*/ 413163 h 1519044"/>
            <a:gd name="connsiteX110" fmla="*/ 548225 w 19213546"/>
            <a:gd name="connsiteY110" fmla="*/ 56411 h 1519044"/>
            <a:gd name="connsiteX111" fmla="*/ 365125 w 19213546"/>
            <a:gd name="connsiteY111" fmla="*/ 500476 h 1519044"/>
            <a:gd name="connsiteX112" fmla="*/ 238125 w 19213546"/>
            <a:gd name="connsiteY112" fmla="*/ 111538 h 1519044"/>
            <a:gd name="connsiteX113" fmla="*/ 150812 w 19213546"/>
            <a:gd name="connsiteY113" fmla="*/ 167101 h 1519044"/>
            <a:gd name="connsiteX114" fmla="*/ 0 w 19213546"/>
            <a:gd name="connsiteY114" fmla="*/ 79788 h 1519044"/>
            <a:gd name="connsiteX0" fmla="*/ 0 w 20281313"/>
            <a:gd name="connsiteY0" fmla="*/ 79788 h 1519044"/>
            <a:gd name="connsiteX1" fmla="*/ 7937 w 20281313"/>
            <a:gd name="connsiteY1" fmla="*/ 1254538 h 1519044"/>
            <a:gd name="connsiteX2" fmla="*/ 87312 w 20281313"/>
            <a:gd name="connsiteY2" fmla="*/ 1159288 h 1519044"/>
            <a:gd name="connsiteX3" fmla="*/ 158750 w 20281313"/>
            <a:gd name="connsiteY3" fmla="*/ 1103726 h 1519044"/>
            <a:gd name="connsiteX4" fmla="*/ 222250 w 20281313"/>
            <a:gd name="connsiteY4" fmla="*/ 1191038 h 1519044"/>
            <a:gd name="connsiteX5" fmla="*/ 373062 w 20281313"/>
            <a:gd name="connsiteY5" fmla="*/ 1159288 h 1519044"/>
            <a:gd name="connsiteX6" fmla="*/ 603250 w 20281313"/>
            <a:gd name="connsiteY6" fmla="*/ 968788 h 1519044"/>
            <a:gd name="connsiteX7" fmla="*/ 976312 w 20281313"/>
            <a:gd name="connsiteY7" fmla="*/ 1024351 h 1519044"/>
            <a:gd name="connsiteX8" fmla="*/ 1341437 w 20281313"/>
            <a:gd name="connsiteY8" fmla="*/ 1175163 h 1519044"/>
            <a:gd name="connsiteX9" fmla="*/ 1674812 w 20281313"/>
            <a:gd name="connsiteY9" fmla="*/ 1310101 h 1519044"/>
            <a:gd name="connsiteX10" fmla="*/ 2198687 w 20281313"/>
            <a:gd name="connsiteY10" fmla="*/ 1270413 h 1519044"/>
            <a:gd name="connsiteX11" fmla="*/ 2619375 w 20281313"/>
            <a:gd name="connsiteY11" fmla="*/ 929101 h 1519044"/>
            <a:gd name="connsiteX12" fmla="*/ 2730500 w 20281313"/>
            <a:gd name="connsiteY12" fmla="*/ 865601 h 1519044"/>
            <a:gd name="connsiteX13" fmla="*/ 2944812 w 20281313"/>
            <a:gd name="connsiteY13" fmla="*/ 944976 h 1519044"/>
            <a:gd name="connsiteX14" fmla="*/ 3151187 w 20281313"/>
            <a:gd name="connsiteY14" fmla="*/ 1206913 h 1519044"/>
            <a:gd name="connsiteX15" fmla="*/ 3333750 w 20281313"/>
            <a:gd name="connsiteY15" fmla="*/ 714788 h 1519044"/>
            <a:gd name="connsiteX16" fmla="*/ 3476625 w 20281313"/>
            <a:gd name="connsiteY16" fmla="*/ 746538 h 1519044"/>
            <a:gd name="connsiteX17" fmla="*/ 3770312 w 20281313"/>
            <a:gd name="connsiteY17" fmla="*/ 1095788 h 1519044"/>
            <a:gd name="connsiteX18" fmla="*/ 3929050 w 20281313"/>
            <a:gd name="connsiteY18" fmla="*/ 1349788 h 1519044"/>
            <a:gd name="connsiteX19" fmla="*/ 4175125 w 20281313"/>
            <a:gd name="connsiteY19" fmla="*/ 881476 h 1519044"/>
            <a:gd name="connsiteX20" fmla="*/ 4325937 w 20281313"/>
            <a:gd name="connsiteY20" fmla="*/ 1056101 h 1519044"/>
            <a:gd name="connsiteX21" fmla="*/ 4397347 w 20281313"/>
            <a:gd name="connsiteY21" fmla="*/ 1333913 h 1519044"/>
            <a:gd name="connsiteX22" fmla="*/ 4548134 w 20281313"/>
            <a:gd name="connsiteY22" fmla="*/ 1183117 h 1519044"/>
            <a:gd name="connsiteX23" fmla="*/ 4683125 w 20281313"/>
            <a:gd name="connsiteY23" fmla="*/ 1222788 h 1519044"/>
            <a:gd name="connsiteX24" fmla="*/ 4802187 w 20281313"/>
            <a:gd name="connsiteY24" fmla="*/ 873538 h 1519044"/>
            <a:gd name="connsiteX25" fmla="*/ 4929187 w 20281313"/>
            <a:gd name="connsiteY25" fmla="*/ 1016413 h 1519044"/>
            <a:gd name="connsiteX26" fmla="*/ 5143537 w 20281313"/>
            <a:gd name="connsiteY26" fmla="*/ 810097 h 1519044"/>
            <a:gd name="connsiteX27" fmla="*/ 5278446 w 20281313"/>
            <a:gd name="connsiteY27" fmla="*/ 921202 h 1519044"/>
            <a:gd name="connsiteX28" fmla="*/ 5770562 w 20281313"/>
            <a:gd name="connsiteY28" fmla="*/ 698913 h 1519044"/>
            <a:gd name="connsiteX29" fmla="*/ 6064281 w 20281313"/>
            <a:gd name="connsiteY29" fmla="*/ 1056109 h 1519044"/>
            <a:gd name="connsiteX30" fmla="*/ 6350000 w 20281313"/>
            <a:gd name="connsiteY30" fmla="*/ 675101 h 1519044"/>
            <a:gd name="connsiteX31" fmla="*/ 6524625 w 20281313"/>
            <a:gd name="connsiteY31" fmla="*/ 817976 h 1519044"/>
            <a:gd name="connsiteX32" fmla="*/ 6651625 w 20281313"/>
            <a:gd name="connsiteY32" fmla="*/ 1143413 h 1519044"/>
            <a:gd name="connsiteX33" fmla="*/ 7016750 w 20281313"/>
            <a:gd name="connsiteY33" fmla="*/ 786226 h 1519044"/>
            <a:gd name="connsiteX34" fmla="*/ 7144513 w 20281313"/>
            <a:gd name="connsiteY34" fmla="*/ 709553 h 1519044"/>
            <a:gd name="connsiteX35" fmla="*/ 7322039 w 20281313"/>
            <a:gd name="connsiteY35" fmla="*/ 836383 h 1519044"/>
            <a:gd name="connsiteX36" fmla="*/ 7897284 w 20281313"/>
            <a:gd name="connsiteY36" fmla="*/ 1428421 h 1519044"/>
            <a:gd name="connsiteX37" fmla="*/ 8413874 w 20281313"/>
            <a:gd name="connsiteY37" fmla="*/ 1054283 h 1519044"/>
            <a:gd name="connsiteX38" fmla="*/ 8949480 w 20281313"/>
            <a:gd name="connsiteY38" fmla="*/ 1484432 h 1519044"/>
            <a:gd name="connsiteX39" fmla="*/ 9497480 w 20281313"/>
            <a:gd name="connsiteY39" fmla="*/ 1487529 h 1519044"/>
            <a:gd name="connsiteX40" fmla="*/ 9914590 w 20281313"/>
            <a:gd name="connsiteY40" fmla="*/ 1142765 h 1519044"/>
            <a:gd name="connsiteX41" fmla="*/ 10119362 w 20281313"/>
            <a:gd name="connsiteY41" fmla="*/ 797192 h 1519044"/>
            <a:gd name="connsiteX42" fmla="*/ 11121192 w 20281313"/>
            <a:gd name="connsiteY42" fmla="*/ 663355 h 1519044"/>
            <a:gd name="connsiteX43" fmla="*/ 11742626 w 20281313"/>
            <a:gd name="connsiteY43" fmla="*/ 727512 h 1519044"/>
            <a:gd name="connsiteX44" fmla="*/ 12045872 w 20281313"/>
            <a:gd name="connsiteY44" fmla="*/ 1142720 h 1519044"/>
            <a:gd name="connsiteX45" fmla="*/ 12539721 w 20281313"/>
            <a:gd name="connsiteY45" fmla="*/ 752533 h 1519044"/>
            <a:gd name="connsiteX46" fmla="*/ 12757968 w 20281313"/>
            <a:gd name="connsiteY46" fmla="*/ 728567 h 1519044"/>
            <a:gd name="connsiteX47" fmla="*/ 13228443 w 20281313"/>
            <a:gd name="connsiteY47" fmla="*/ 1303139 h 1519044"/>
            <a:gd name="connsiteX48" fmla="*/ 13889117 w 20281313"/>
            <a:gd name="connsiteY48" fmla="*/ 769861 h 1519044"/>
            <a:gd name="connsiteX49" fmla="*/ 14307533 w 20281313"/>
            <a:gd name="connsiteY49" fmla="*/ 972996 h 1519044"/>
            <a:gd name="connsiteX50" fmla="*/ 14542905 w 20281313"/>
            <a:gd name="connsiteY50" fmla="*/ 1218350 h 1519044"/>
            <a:gd name="connsiteX51" fmla="*/ 15438193 w 20281313"/>
            <a:gd name="connsiteY51" fmla="*/ 1100465 h 1519044"/>
            <a:gd name="connsiteX52" fmla="*/ 15808609 w 20281313"/>
            <a:gd name="connsiteY52" fmla="*/ 845531 h 1519044"/>
            <a:gd name="connsiteX53" fmla="*/ 16254666 w 20281313"/>
            <a:gd name="connsiteY53" fmla="*/ 914474 h 1519044"/>
            <a:gd name="connsiteX54" fmla="*/ 17355538 w 20281313"/>
            <a:gd name="connsiteY54" fmla="*/ 757730 h 1519044"/>
            <a:gd name="connsiteX55" fmla="*/ 17798724 w 20281313"/>
            <a:gd name="connsiteY55" fmla="*/ 886333 h 1519044"/>
            <a:gd name="connsiteX56" fmla="*/ 18282650 w 20281313"/>
            <a:gd name="connsiteY56" fmla="*/ 1236442 h 1519044"/>
            <a:gd name="connsiteX57" fmla="*/ 20266492 w 20281313"/>
            <a:gd name="connsiteY57" fmla="*/ 667822 h 1519044"/>
            <a:gd name="connsiteX58" fmla="*/ 18646100 w 20281313"/>
            <a:gd name="connsiteY58" fmla="*/ 596997 h 1519044"/>
            <a:gd name="connsiteX59" fmla="*/ 18436720 w 20281313"/>
            <a:gd name="connsiteY59" fmla="*/ 879643 h 1519044"/>
            <a:gd name="connsiteX60" fmla="*/ 17416059 w 20281313"/>
            <a:gd name="connsiteY60" fmla="*/ 604279 h 1519044"/>
            <a:gd name="connsiteX61" fmla="*/ 16184995 w 20281313"/>
            <a:gd name="connsiteY61" fmla="*/ 717490 h 1519044"/>
            <a:gd name="connsiteX62" fmla="*/ 15808609 w 20281313"/>
            <a:gd name="connsiteY62" fmla="*/ 748232 h 1519044"/>
            <a:gd name="connsiteX63" fmla="*/ 15399027 w 20281313"/>
            <a:gd name="connsiteY63" fmla="*/ 609556 h 1519044"/>
            <a:gd name="connsiteX64" fmla="*/ 14798456 w 20281313"/>
            <a:gd name="connsiteY64" fmla="*/ 941557 h 1519044"/>
            <a:gd name="connsiteX65" fmla="*/ 14331627 w 20281313"/>
            <a:gd name="connsiteY65" fmla="*/ 485795 h 1519044"/>
            <a:gd name="connsiteX66" fmla="*/ 13718443 w 20281313"/>
            <a:gd name="connsiteY66" fmla="*/ 631379 h 1519044"/>
            <a:gd name="connsiteX67" fmla="*/ 13281046 w 20281313"/>
            <a:gd name="connsiteY67" fmla="*/ 854202 h 1519044"/>
            <a:gd name="connsiteX68" fmla="*/ 12084001 w 20281313"/>
            <a:gd name="connsiteY68" fmla="*/ 536402 h 1519044"/>
            <a:gd name="connsiteX69" fmla="*/ 11461271 w 20281313"/>
            <a:gd name="connsiteY69" fmla="*/ 557356 h 1519044"/>
            <a:gd name="connsiteX70" fmla="*/ 10394637 w 20281313"/>
            <a:gd name="connsiteY70" fmla="*/ 623879 h 1519044"/>
            <a:gd name="connsiteX71" fmla="*/ 9611661 w 20281313"/>
            <a:gd name="connsiteY71" fmla="*/ 775254 h 1519044"/>
            <a:gd name="connsiteX72" fmla="*/ 9287569 w 20281313"/>
            <a:gd name="connsiteY72" fmla="*/ 1410083 h 1519044"/>
            <a:gd name="connsiteX73" fmla="*/ 8577385 w 20281313"/>
            <a:gd name="connsiteY73" fmla="*/ 940856 h 1519044"/>
            <a:gd name="connsiteX74" fmla="*/ 8143875 w 20281313"/>
            <a:gd name="connsiteY74" fmla="*/ 944976 h 1519044"/>
            <a:gd name="connsiteX75" fmla="*/ 7800265 w 20281313"/>
            <a:gd name="connsiteY75" fmla="*/ 867080 h 1519044"/>
            <a:gd name="connsiteX76" fmla="*/ 7544611 w 20281313"/>
            <a:gd name="connsiteY76" fmla="*/ 545355 h 1519044"/>
            <a:gd name="connsiteX77" fmla="*/ 7159809 w 20281313"/>
            <a:gd name="connsiteY77" fmla="*/ 143341 h 1519044"/>
            <a:gd name="connsiteX78" fmla="*/ 7024687 w 20281313"/>
            <a:gd name="connsiteY78" fmla="*/ 579851 h 1519044"/>
            <a:gd name="connsiteX79" fmla="*/ 6846030 w 20281313"/>
            <a:gd name="connsiteY79" fmla="*/ 293850 h 1519044"/>
            <a:gd name="connsiteX80" fmla="*/ 6699250 w 20281313"/>
            <a:gd name="connsiteY80" fmla="*/ 571913 h 1519044"/>
            <a:gd name="connsiteX81" fmla="*/ 6564312 w 20281313"/>
            <a:gd name="connsiteY81" fmla="*/ 635413 h 1519044"/>
            <a:gd name="connsiteX82" fmla="*/ 6312235 w 20281313"/>
            <a:gd name="connsiteY82" fmla="*/ 190922 h 1519044"/>
            <a:gd name="connsiteX83" fmla="*/ 6151562 w 20281313"/>
            <a:gd name="connsiteY83" fmla="*/ 540163 h 1519044"/>
            <a:gd name="connsiteX84" fmla="*/ 5984875 w 20281313"/>
            <a:gd name="connsiteY84" fmla="*/ 667163 h 1519044"/>
            <a:gd name="connsiteX85" fmla="*/ 5818187 w 20281313"/>
            <a:gd name="connsiteY85" fmla="*/ 595726 h 1519044"/>
            <a:gd name="connsiteX86" fmla="*/ 5511325 w 20281313"/>
            <a:gd name="connsiteY86" fmla="*/ 651351 h 1519044"/>
            <a:gd name="connsiteX87" fmla="*/ 5375845 w 20281313"/>
            <a:gd name="connsiteY87" fmla="*/ 167123 h 1519044"/>
            <a:gd name="connsiteX88" fmla="*/ 5230812 w 20281313"/>
            <a:gd name="connsiteY88" fmla="*/ 571913 h 1519044"/>
            <a:gd name="connsiteX89" fmla="*/ 5080000 w 20281313"/>
            <a:gd name="connsiteY89" fmla="*/ 738601 h 1519044"/>
            <a:gd name="connsiteX90" fmla="*/ 4913312 w 20281313"/>
            <a:gd name="connsiteY90" fmla="*/ 532226 h 1519044"/>
            <a:gd name="connsiteX91" fmla="*/ 4732367 w 20281313"/>
            <a:gd name="connsiteY91" fmla="*/ 143288 h 1519044"/>
            <a:gd name="connsiteX92" fmla="*/ 4532312 w 20281313"/>
            <a:gd name="connsiteY92" fmla="*/ 429038 h 1519044"/>
            <a:gd name="connsiteX93" fmla="*/ 4357687 w 20281313"/>
            <a:gd name="connsiteY93" fmla="*/ 540163 h 1519044"/>
            <a:gd name="connsiteX94" fmla="*/ 4151312 w 20281313"/>
            <a:gd name="connsiteY94" fmla="*/ 436976 h 1519044"/>
            <a:gd name="connsiteX95" fmla="*/ 3873525 w 20281313"/>
            <a:gd name="connsiteY95" fmla="*/ 659225 h 1519044"/>
            <a:gd name="connsiteX96" fmla="*/ 3667359 w 20281313"/>
            <a:gd name="connsiteY96" fmla="*/ 675242 h 1519044"/>
            <a:gd name="connsiteX97" fmla="*/ 3278169 w 20281313"/>
            <a:gd name="connsiteY97" fmla="*/ 262351 h 1519044"/>
            <a:gd name="connsiteX98" fmla="*/ 3095625 w 20281313"/>
            <a:gd name="connsiteY98" fmla="*/ 698941 h 1519044"/>
            <a:gd name="connsiteX99" fmla="*/ 2905125 w 20281313"/>
            <a:gd name="connsiteY99" fmla="*/ 278226 h 1519044"/>
            <a:gd name="connsiteX100" fmla="*/ 2698731 w 20281313"/>
            <a:gd name="connsiteY100" fmla="*/ 222605 h 1519044"/>
            <a:gd name="connsiteX101" fmla="*/ 2532062 w 20281313"/>
            <a:gd name="connsiteY101" fmla="*/ 627476 h 1519044"/>
            <a:gd name="connsiteX102" fmla="*/ 2325687 w 20281313"/>
            <a:gd name="connsiteY102" fmla="*/ 524288 h 1519044"/>
            <a:gd name="connsiteX103" fmla="*/ 2159000 w 20281313"/>
            <a:gd name="connsiteY103" fmla="*/ 540163 h 1519044"/>
            <a:gd name="connsiteX104" fmla="*/ 1976437 w 20281313"/>
            <a:gd name="connsiteY104" fmla="*/ 460788 h 1519044"/>
            <a:gd name="connsiteX105" fmla="*/ 1731975 w 20281313"/>
            <a:gd name="connsiteY105" fmla="*/ 319 h 1519044"/>
            <a:gd name="connsiteX106" fmla="*/ 1381161 w 20281313"/>
            <a:gd name="connsiteY106" fmla="*/ 405109 h 1519044"/>
            <a:gd name="connsiteX107" fmla="*/ 1119187 w 20281313"/>
            <a:gd name="connsiteY107" fmla="*/ 556038 h 1519044"/>
            <a:gd name="connsiteX108" fmla="*/ 825500 w 20281313"/>
            <a:gd name="connsiteY108" fmla="*/ 524288 h 1519044"/>
            <a:gd name="connsiteX109" fmla="*/ 642937 w 20281313"/>
            <a:gd name="connsiteY109" fmla="*/ 413163 h 1519044"/>
            <a:gd name="connsiteX110" fmla="*/ 548225 w 20281313"/>
            <a:gd name="connsiteY110" fmla="*/ 56411 h 1519044"/>
            <a:gd name="connsiteX111" fmla="*/ 365125 w 20281313"/>
            <a:gd name="connsiteY111" fmla="*/ 500476 h 1519044"/>
            <a:gd name="connsiteX112" fmla="*/ 238125 w 20281313"/>
            <a:gd name="connsiteY112" fmla="*/ 111538 h 1519044"/>
            <a:gd name="connsiteX113" fmla="*/ 150812 w 20281313"/>
            <a:gd name="connsiteY113" fmla="*/ 167101 h 1519044"/>
            <a:gd name="connsiteX114" fmla="*/ 0 w 20281313"/>
            <a:gd name="connsiteY114" fmla="*/ 79788 h 1519044"/>
            <a:gd name="connsiteX0" fmla="*/ 0 w 20292193"/>
            <a:gd name="connsiteY0" fmla="*/ 79788 h 1519044"/>
            <a:gd name="connsiteX1" fmla="*/ 7937 w 20292193"/>
            <a:gd name="connsiteY1" fmla="*/ 1254538 h 1519044"/>
            <a:gd name="connsiteX2" fmla="*/ 87312 w 20292193"/>
            <a:gd name="connsiteY2" fmla="*/ 1159288 h 1519044"/>
            <a:gd name="connsiteX3" fmla="*/ 158750 w 20292193"/>
            <a:gd name="connsiteY3" fmla="*/ 1103726 h 1519044"/>
            <a:gd name="connsiteX4" fmla="*/ 222250 w 20292193"/>
            <a:gd name="connsiteY4" fmla="*/ 1191038 h 1519044"/>
            <a:gd name="connsiteX5" fmla="*/ 373062 w 20292193"/>
            <a:gd name="connsiteY5" fmla="*/ 1159288 h 1519044"/>
            <a:gd name="connsiteX6" fmla="*/ 603250 w 20292193"/>
            <a:gd name="connsiteY6" fmla="*/ 968788 h 1519044"/>
            <a:gd name="connsiteX7" fmla="*/ 976312 w 20292193"/>
            <a:gd name="connsiteY7" fmla="*/ 1024351 h 1519044"/>
            <a:gd name="connsiteX8" fmla="*/ 1341437 w 20292193"/>
            <a:gd name="connsiteY8" fmla="*/ 1175163 h 1519044"/>
            <a:gd name="connsiteX9" fmla="*/ 1674812 w 20292193"/>
            <a:gd name="connsiteY9" fmla="*/ 1310101 h 1519044"/>
            <a:gd name="connsiteX10" fmla="*/ 2198687 w 20292193"/>
            <a:gd name="connsiteY10" fmla="*/ 1270413 h 1519044"/>
            <a:gd name="connsiteX11" fmla="*/ 2619375 w 20292193"/>
            <a:gd name="connsiteY11" fmla="*/ 929101 h 1519044"/>
            <a:gd name="connsiteX12" fmla="*/ 2730500 w 20292193"/>
            <a:gd name="connsiteY12" fmla="*/ 865601 h 1519044"/>
            <a:gd name="connsiteX13" fmla="*/ 2944812 w 20292193"/>
            <a:gd name="connsiteY13" fmla="*/ 944976 h 1519044"/>
            <a:gd name="connsiteX14" fmla="*/ 3151187 w 20292193"/>
            <a:gd name="connsiteY14" fmla="*/ 1206913 h 1519044"/>
            <a:gd name="connsiteX15" fmla="*/ 3333750 w 20292193"/>
            <a:gd name="connsiteY15" fmla="*/ 714788 h 1519044"/>
            <a:gd name="connsiteX16" fmla="*/ 3476625 w 20292193"/>
            <a:gd name="connsiteY16" fmla="*/ 746538 h 1519044"/>
            <a:gd name="connsiteX17" fmla="*/ 3770312 w 20292193"/>
            <a:gd name="connsiteY17" fmla="*/ 1095788 h 1519044"/>
            <a:gd name="connsiteX18" fmla="*/ 3929050 w 20292193"/>
            <a:gd name="connsiteY18" fmla="*/ 1349788 h 1519044"/>
            <a:gd name="connsiteX19" fmla="*/ 4175125 w 20292193"/>
            <a:gd name="connsiteY19" fmla="*/ 881476 h 1519044"/>
            <a:gd name="connsiteX20" fmla="*/ 4325937 w 20292193"/>
            <a:gd name="connsiteY20" fmla="*/ 1056101 h 1519044"/>
            <a:gd name="connsiteX21" fmla="*/ 4397347 w 20292193"/>
            <a:gd name="connsiteY21" fmla="*/ 1333913 h 1519044"/>
            <a:gd name="connsiteX22" fmla="*/ 4548134 w 20292193"/>
            <a:gd name="connsiteY22" fmla="*/ 1183117 h 1519044"/>
            <a:gd name="connsiteX23" fmla="*/ 4683125 w 20292193"/>
            <a:gd name="connsiteY23" fmla="*/ 1222788 h 1519044"/>
            <a:gd name="connsiteX24" fmla="*/ 4802187 w 20292193"/>
            <a:gd name="connsiteY24" fmla="*/ 873538 h 1519044"/>
            <a:gd name="connsiteX25" fmla="*/ 4929187 w 20292193"/>
            <a:gd name="connsiteY25" fmla="*/ 1016413 h 1519044"/>
            <a:gd name="connsiteX26" fmla="*/ 5143537 w 20292193"/>
            <a:gd name="connsiteY26" fmla="*/ 810097 h 1519044"/>
            <a:gd name="connsiteX27" fmla="*/ 5278446 w 20292193"/>
            <a:gd name="connsiteY27" fmla="*/ 921202 h 1519044"/>
            <a:gd name="connsiteX28" fmla="*/ 5770562 w 20292193"/>
            <a:gd name="connsiteY28" fmla="*/ 698913 h 1519044"/>
            <a:gd name="connsiteX29" fmla="*/ 6064281 w 20292193"/>
            <a:gd name="connsiteY29" fmla="*/ 1056109 h 1519044"/>
            <a:gd name="connsiteX30" fmla="*/ 6350000 w 20292193"/>
            <a:gd name="connsiteY30" fmla="*/ 675101 h 1519044"/>
            <a:gd name="connsiteX31" fmla="*/ 6524625 w 20292193"/>
            <a:gd name="connsiteY31" fmla="*/ 817976 h 1519044"/>
            <a:gd name="connsiteX32" fmla="*/ 6651625 w 20292193"/>
            <a:gd name="connsiteY32" fmla="*/ 1143413 h 1519044"/>
            <a:gd name="connsiteX33" fmla="*/ 7016750 w 20292193"/>
            <a:gd name="connsiteY33" fmla="*/ 786226 h 1519044"/>
            <a:gd name="connsiteX34" fmla="*/ 7144513 w 20292193"/>
            <a:gd name="connsiteY34" fmla="*/ 709553 h 1519044"/>
            <a:gd name="connsiteX35" fmla="*/ 7322039 w 20292193"/>
            <a:gd name="connsiteY35" fmla="*/ 836383 h 1519044"/>
            <a:gd name="connsiteX36" fmla="*/ 7897284 w 20292193"/>
            <a:gd name="connsiteY36" fmla="*/ 1428421 h 1519044"/>
            <a:gd name="connsiteX37" fmla="*/ 8413874 w 20292193"/>
            <a:gd name="connsiteY37" fmla="*/ 1054283 h 1519044"/>
            <a:gd name="connsiteX38" fmla="*/ 8949480 w 20292193"/>
            <a:gd name="connsiteY38" fmla="*/ 1484432 h 1519044"/>
            <a:gd name="connsiteX39" fmla="*/ 9497480 w 20292193"/>
            <a:gd name="connsiteY39" fmla="*/ 1487529 h 1519044"/>
            <a:gd name="connsiteX40" fmla="*/ 9914590 w 20292193"/>
            <a:gd name="connsiteY40" fmla="*/ 1142765 h 1519044"/>
            <a:gd name="connsiteX41" fmla="*/ 10119362 w 20292193"/>
            <a:gd name="connsiteY41" fmla="*/ 797192 h 1519044"/>
            <a:gd name="connsiteX42" fmla="*/ 11121192 w 20292193"/>
            <a:gd name="connsiteY42" fmla="*/ 663355 h 1519044"/>
            <a:gd name="connsiteX43" fmla="*/ 11742626 w 20292193"/>
            <a:gd name="connsiteY43" fmla="*/ 727512 h 1519044"/>
            <a:gd name="connsiteX44" fmla="*/ 12045872 w 20292193"/>
            <a:gd name="connsiteY44" fmla="*/ 1142720 h 1519044"/>
            <a:gd name="connsiteX45" fmla="*/ 12539721 w 20292193"/>
            <a:gd name="connsiteY45" fmla="*/ 752533 h 1519044"/>
            <a:gd name="connsiteX46" fmla="*/ 12757968 w 20292193"/>
            <a:gd name="connsiteY46" fmla="*/ 728567 h 1519044"/>
            <a:gd name="connsiteX47" fmla="*/ 13228443 w 20292193"/>
            <a:gd name="connsiteY47" fmla="*/ 1303139 h 1519044"/>
            <a:gd name="connsiteX48" fmla="*/ 13889117 w 20292193"/>
            <a:gd name="connsiteY48" fmla="*/ 769861 h 1519044"/>
            <a:gd name="connsiteX49" fmla="*/ 14307533 w 20292193"/>
            <a:gd name="connsiteY49" fmla="*/ 972996 h 1519044"/>
            <a:gd name="connsiteX50" fmla="*/ 14542905 w 20292193"/>
            <a:gd name="connsiteY50" fmla="*/ 1218350 h 1519044"/>
            <a:gd name="connsiteX51" fmla="*/ 15438193 w 20292193"/>
            <a:gd name="connsiteY51" fmla="*/ 1100465 h 1519044"/>
            <a:gd name="connsiteX52" fmla="*/ 15808609 w 20292193"/>
            <a:gd name="connsiteY52" fmla="*/ 845531 h 1519044"/>
            <a:gd name="connsiteX53" fmla="*/ 16254666 w 20292193"/>
            <a:gd name="connsiteY53" fmla="*/ 914474 h 1519044"/>
            <a:gd name="connsiteX54" fmla="*/ 17355538 w 20292193"/>
            <a:gd name="connsiteY54" fmla="*/ 757730 h 1519044"/>
            <a:gd name="connsiteX55" fmla="*/ 17798724 w 20292193"/>
            <a:gd name="connsiteY55" fmla="*/ 886333 h 1519044"/>
            <a:gd name="connsiteX56" fmla="*/ 18282650 w 20292193"/>
            <a:gd name="connsiteY56" fmla="*/ 1236442 h 1519044"/>
            <a:gd name="connsiteX57" fmla="*/ 20266492 w 20292193"/>
            <a:gd name="connsiteY57" fmla="*/ 667822 h 1519044"/>
            <a:gd name="connsiteX58" fmla="*/ 19337112 w 20292193"/>
            <a:gd name="connsiteY58" fmla="*/ 510709 h 1519044"/>
            <a:gd name="connsiteX59" fmla="*/ 18436720 w 20292193"/>
            <a:gd name="connsiteY59" fmla="*/ 879643 h 1519044"/>
            <a:gd name="connsiteX60" fmla="*/ 17416059 w 20292193"/>
            <a:gd name="connsiteY60" fmla="*/ 604279 h 1519044"/>
            <a:gd name="connsiteX61" fmla="*/ 16184995 w 20292193"/>
            <a:gd name="connsiteY61" fmla="*/ 717490 h 1519044"/>
            <a:gd name="connsiteX62" fmla="*/ 15808609 w 20292193"/>
            <a:gd name="connsiteY62" fmla="*/ 748232 h 1519044"/>
            <a:gd name="connsiteX63" fmla="*/ 15399027 w 20292193"/>
            <a:gd name="connsiteY63" fmla="*/ 609556 h 1519044"/>
            <a:gd name="connsiteX64" fmla="*/ 14798456 w 20292193"/>
            <a:gd name="connsiteY64" fmla="*/ 941557 h 1519044"/>
            <a:gd name="connsiteX65" fmla="*/ 14331627 w 20292193"/>
            <a:gd name="connsiteY65" fmla="*/ 485795 h 1519044"/>
            <a:gd name="connsiteX66" fmla="*/ 13718443 w 20292193"/>
            <a:gd name="connsiteY66" fmla="*/ 631379 h 1519044"/>
            <a:gd name="connsiteX67" fmla="*/ 13281046 w 20292193"/>
            <a:gd name="connsiteY67" fmla="*/ 854202 h 1519044"/>
            <a:gd name="connsiteX68" fmla="*/ 12084001 w 20292193"/>
            <a:gd name="connsiteY68" fmla="*/ 536402 h 1519044"/>
            <a:gd name="connsiteX69" fmla="*/ 11461271 w 20292193"/>
            <a:gd name="connsiteY69" fmla="*/ 557356 h 1519044"/>
            <a:gd name="connsiteX70" fmla="*/ 10394637 w 20292193"/>
            <a:gd name="connsiteY70" fmla="*/ 623879 h 1519044"/>
            <a:gd name="connsiteX71" fmla="*/ 9611661 w 20292193"/>
            <a:gd name="connsiteY71" fmla="*/ 775254 h 1519044"/>
            <a:gd name="connsiteX72" fmla="*/ 9287569 w 20292193"/>
            <a:gd name="connsiteY72" fmla="*/ 1410083 h 1519044"/>
            <a:gd name="connsiteX73" fmla="*/ 8577385 w 20292193"/>
            <a:gd name="connsiteY73" fmla="*/ 940856 h 1519044"/>
            <a:gd name="connsiteX74" fmla="*/ 8143875 w 20292193"/>
            <a:gd name="connsiteY74" fmla="*/ 944976 h 1519044"/>
            <a:gd name="connsiteX75" fmla="*/ 7800265 w 20292193"/>
            <a:gd name="connsiteY75" fmla="*/ 867080 h 1519044"/>
            <a:gd name="connsiteX76" fmla="*/ 7544611 w 20292193"/>
            <a:gd name="connsiteY76" fmla="*/ 545355 h 1519044"/>
            <a:gd name="connsiteX77" fmla="*/ 7159809 w 20292193"/>
            <a:gd name="connsiteY77" fmla="*/ 143341 h 1519044"/>
            <a:gd name="connsiteX78" fmla="*/ 7024687 w 20292193"/>
            <a:gd name="connsiteY78" fmla="*/ 579851 h 1519044"/>
            <a:gd name="connsiteX79" fmla="*/ 6846030 w 20292193"/>
            <a:gd name="connsiteY79" fmla="*/ 293850 h 1519044"/>
            <a:gd name="connsiteX80" fmla="*/ 6699250 w 20292193"/>
            <a:gd name="connsiteY80" fmla="*/ 571913 h 1519044"/>
            <a:gd name="connsiteX81" fmla="*/ 6564312 w 20292193"/>
            <a:gd name="connsiteY81" fmla="*/ 635413 h 1519044"/>
            <a:gd name="connsiteX82" fmla="*/ 6312235 w 20292193"/>
            <a:gd name="connsiteY82" fmla="*/ 190922 h 1519044"/>
            <a:gd name="connsiteX83" fmla="*/ 6151562 w 20292193"/>
            <a:gd name="connsiteY83" fmla="*/ 540163 h 1519044"/>
            <a:gd name="connsiteX84" fmla="*/ 5984875 w 20292193"/>
            <a:gd name="connsiteY84" fmla="*/ 667163 h 1519044"/>
            <a:gd name="connsiteX85" fmla="*/ 5818187 w 20292193"/>
            <a:gd name="connsiteY85" fmla="*/ 595726 h 1519044"/>
            <a:gd name="connsiteX86" fmla="*/ 5511325 w 20292193"/>
            <a:gd name="connsiteY86" fmla="*/ 651351 h 1519044"/>
            <a:gd name="connsiteX87" fmla="*/ 5375845 w 20292193"/>
            <a:gd name="connsiteY87" fmla="*/ 167123 h 1519044"/>
            <a:gd name="connsiteX88" fmla="*/ 5230812 w 20292193"/>
            <a:gd name="connsiteY88" fmla="*/ 571913 h 1519044"/>
            <a:gd name="connsiteX89" fmla="*/ 5080000 w 20292193"/>
            <a:gd name="connsiteY89" fmla="*/ 738601 h 1519044"/>
            <a:gd name="connsiteX90" fmla="*/ 4913312 w 20292193"/>
            <a:gd name="connsiteY90" fmla="*/ 532226 h 1519044"/>
            <a:gd name="connsiteX91" fmla="*/ 4732367 w 20292193"/>
            <a:gd name="connsiteY91" fmla="*/ 143288 h 1519044"/>
            <a:gd name="connsiteX92" fmla="*/ 4532312 w 20292193"/>
            <a:gd name="connsiteY92" fmla="*/ 429038 h 1519044"/>
            <a:gd name="connsiteX93" fmla="*/ 4357687 w 20292193"/>
            <a:gd name="connsiteY93" fmla="*/ 540163 h 1519044"/>
            <a:gd name="connsiteX94" fmla="*/ 4151312 w 20292193"/>
            <a:gd name="connsiteY94" fmla="*/ 436976 h 1519044"/>
            <a:gd name="connsiteX95" fmla="*/ 3873525 w 20292193"/>
            <a:gd name="connsiteY95" fmla="*/ 659225 h 1519044"/>
            <a:gd name="connsiteX96" fmla="*/ 3667359 w 20292193"/>
            <a:gd name="connsiteY96" fmla="*/ 675242 h 1519044"/>
            <a:gd name="connsiteX97" fmla="*/ 3278169 w 20292193"/>
            <a:gd name="connsiteY97" fmla="*/ 262351 h 1519044"/>
            <a:gd name="connsiteX98" fmla="*/ 3095625 w 20292193"/>
            <a:gd name="connsiteY98" fmla="*/ 698941 h 1519044"/>
            <a:gd name="connsiteX99" fmla="*/ 2905125 w 20292193"/>
            <a:gd name="connsiteY99" fmla="*/ 278226 h 1519044"/>
            <a:gd name="connsiteX100" fmla="*/ 2698731 w 20292193"/>
            <a:gd name="connsiteY100" fmla="*/ 222605 h 1519044"/>
            <a:gd name="connsiteX101" fmla="*/ 2532062 w 20292193"/>
            <a:gd name="connsiteY101" fmla="*/ 627476 h 1519044"/>
            <a:gd name="connsiteX102" fmla="*/ 2325687 w 20292193"/>
            <a:gd name="connsiteY102" fmla="*/ 524288 h 1519044"/>
            <a:gd name="connsiteX103" fmla="*/ 2159000 w 20292193"/>
            <a:gd name="connsiteY103" fmla="*/ 540163 h 1519044"/>
            <a:gd name="connsiteX104" fmla="*/ 1976437 w 20292193"/>
            <a:gd name="connsiteY104" fmla="*/ 460788 h 1519044"/>
            <a:gd name="connsiteX105" fmla="*/ 1731975 w 20292193"/>
            <a:gd name="connsiteY105" fmla="*/ 319 h 1519044"/>
            <a:gd name="connsiteX106" fmla="*/ 1381161 w 20292193"/>
            <a:gd name="connsiteY106" fmla="*/ 405109 h 1519044"/>
            <a:gd name="connsiteX107" fmla="*/ 1119187 w 20292193"/>
            <a:gd name="connsiteY107" fmla="*/ 556038 h 1519044"/>
            <a:gd name="connsiteX108" fmla="*/ 825500 w 20292193"/>
            <a:gd name="connsiteY108" fmla="*/ 524288 h 1519044"/>
            <a:gd name="connsiteX109" fmla="*/ 642937 w 20292193"/>
            <a:gd name="connsiteY109" fmla="*/ 413163 h 1519044"/>
            <a:gd name="connsiteX110" fmla="*/ 548225 w 20292193"/>
            <a:gd name="connsiteY110" fmla="*/ 56411 h 1519044"/>
            <a:gd name="connsiteX111" fmla="*/ 365125 w 20292193"/>
            <a:gd name="connsiteY111" fmla="*/ 500476 h 1519044"/>
            <a:gd name="connsiteX112" fmla="*/ 238125 w 20292193"/>
            <a:gd name="connsiteY112" fmla="*/ 111538 h 1519044"/>
            <a:gd name="connsiteX113" fmla="*/ 150812 w 20292193"/>
            <a:gd name="connsiteY113" fmla="*/ 167101 h 1519044"/>
            <a:gd name="connsiteX114" fmla="*/ 0 w 20292193"/>
            <a:gd name="connsiteY114" fmla="*/ 79788 h 1519044"/>
            <a:gd name="connsiteX0" fmla="*/ 0 w 20292193"/>
            <a:gd name="connsiteY0" fmla="*/ 79788 h 1519044"/>
            <a:gd name="connsiteX1" fmla="*/ 7937 w 20292193"/>
            <a:gd name="connsiteY1" fmla="*/ 1254538 h 1519044"/>
            <a:gd name="connsiteX2" fmla="*/ 87312 w 20292193"/>
            <a:gd name="connsiteY2" fmla="*/ 1159288 h 1519044"/>
            <a:gd name="connsiteX3" fmla="*/ 158750 w 20292193"/>
            <a:gd name="connsiteY3" fmla="*/ 1103726 h 1519044"/>
            <a:gd name="connsiteX4" fmla="*/ 222250 w 20292193"/>
            <a:gd name="connsiteY4" fmla="*/ 1191038 h 1519044"/>
            <a:gd name="connsiteX5" fmla="*/ 373062 w 20292193"/>
            <a:gd name="connsiteY5" fmla="*/ 1159288 h 1519044"/>
            <a:gd name="connsiteX6" fmla="*/ 603250 w 20292193"/>
            <a:gd name="connsiteY6" fmla="*/ 968788 h 1519044"/>
            <a:gd name="connsiteX7" fmla="*/ 976312 w 20292193"/>
            <a:gd name="connsiteY7" fmla="*/ 1024351 h 1519044"/>
            <a:gd name="connsiteX8" fmla="*/ 1341437 w 20292193"/>
            <a:gd name="connsiteY8" fmla="*/ 1175163 h 1519044"/>
            <a:gd name="connsiteX9" fmla="*/ 1674812 w 20292193"/>
            <a:gd name="connsiteY9" fmla="*/ 1310101 h 1519044"/>
            <a:gd name="connsiteX10" fmla="*/ 2198687 w 20292193"/>
            <a:gd name="connsiteY10" fmla="*/ 1270413 h 1519044"/>
            <a:gd name="connsiteX11" fmla="*/ 2619375 w 20292193"/>
            <a:gd name="connsiteY11" fmla="*/ 929101 h 1519044"/>
            <a:gd name="connsiteX12" fmla="*/ 2730500 w 20292193"/>
            <a:gd name="connsiteY12" fmla="*/ 865601 h 1519044"/>
            <a:gd name="connsiteX13" fmla="*/ 2944812 w 20292193"/>
            <a:gd name="connsiteY13" fmla="*/ 944976 h 1519044"/>
            <a:gd name="connsiteX14" fmla="*/ 3151187 w 20292193"/>
            <a:gd name="connsiteY14" fmla="*/ 1206913 h 1519044"/>
            <a:gd name="connsiteX15" fmla="*/ 3333750 w 20292193"/>
            <a:gd name="connsiteY15" fmla="*/ 714788 h 1519044"/>
            <a:gd name="connsiteX16" fmla="*/ 3476625 w 20292193"/>
            <a:gd name="connsiteY16" fmla="*/ 746538 h 1519044"/>
            <a:gd name="connsiteX17" fmla="*/ 3770312 w 20292193"/>
            <a:gd name="connsiteY17" fmla="*/ 1095788 h 1519044"/>
            <a:gd name="connsiteX18" fmla="*/ 3929050 w 20292193"/>
            <a:gd name="connsiteY18" fmla="*/ 1349788 h 1519044"/>
            <a:gd name="connsiteX19" fmla="*/ 4175125 w 20292193"/>
            <a:gd name="connsiteY19" fmla="*/ 881476 h 1519044"/>
            <a:gd name="connsiteX20" fmla="*/ 4325937 w 20292193"/>
            <a:gd name="connsiteY20" fmla="*/ 1056101 h 1519044"/>
            <a:gd name="connsiteX21" fmla="*/ 4397347 w 20292193"/>
            <a:gd name="connsiteY21" fmla="*/ 1333913 h 1519044"/>
            <a:gd name="connsiteX22" fmla="*/ 4548134 w 20292193"/>
            <a:gd name="connsiteY22" fmla="*/ 1183117 h 1519044"/>
            <a:gd name="connsiteX23" fmla="*/ 4683125 w 20292193"/>
            <a:gd name="connsiteY23" fmla="*/ 1222788 h 1519044"/>
            <a:gd name="connsiteX24" fmla="*/ 4802187 w 20292193"/>
            <a:gd name="connsiteY24" fmla="*/ 873538 h 1519044"/>
            <a:gd name="connsiteX25" fmla="*/ 4929187 w 20292193"/>
            <a:gd name="connsiteY25" fmla="*/ 1016413 h 1519044"/>
            <a:gd name="connsiteX26" fmla="*/ 5143537 w 20292193"/>
            <a:gd name="connsiteY26" fmla="*/ 810097 h 1519044"/>
            <a:gd name="connsiteX27" fmla="*/ 5278446 w 20292193"/>
            <a:gd name="connsiteY27" fmla="*/ 921202 h 1519044"/>
            <a:gd name="connsiteX28" fmla="*/ 5770562 w 20292193"/>
            <a:gd name="connsiteY28" fmla="*/ 698913 h 1519044"/>
            <a:gd name="connsiteX29" fmla="*/ 6064281 w 20292193"/>
            <a:gd name="connsiteY29" fmla="*/ 1056109 h 1519044"/>
            <a:gd name="connsiteX30" fmla="*/ 6350000 w 20292193"/>
            <a:gd name="connsiteY30" fmla="*/ 675101 h 1519044"/>
            <a:gd name="connsiteX31" fmla="*/ 6524625 w 20292193"/>
            <a:gd name="connsiteY31" fmla="*/ 817976 h 1519044"/>
            <a:gd name="connsiteX32" fmla="*/ 6651625 w 20292193"/>
            <a:gd name="connsiteY32" fmla="*/ 1143413 h 1519044"/>
            <a:gd name="connsiteX33" fmla="*/ 7016750 w 20292193"/>
            <a:gd name="connsiteY33" fmla="*/ 786226 h 1519044"/>
            <a:gd name="connsiteX34" fmla="*/ 7144513 w 20292193"/>
            <a:gd name="connsiteY34" fmla="*/ 709553 h 1519044"/>
            <a:gd name="connsiteX35" fmla="*/ 7322039 w 20292193"/>
            <a:gd name="connsiteY35" fmla="*/ 836383 h 1519044"/>
            <a:gd name="connsiteX36" fmla="*/ 7897284 w 20292193"/>
            <a:gd name="connsiteY36" fmla="*/ 1428421 h 1519044"/>
            <a:gd name="connsiteX37" fmla="*/ 8413874 w 20292193"/>
            <a:gd name="connsiteY37" fmla="*/ 1054283 h 1519044"/>
            <a:gd name="connsiteX38" fmla="*/ 8949480 w 20292193"/>
            <a:gd name="connsiteY38" fmla="*/ 1484432 h 1519044"/>
            <a:gd name="connsiteX39" fmla="*/ 9497480 w 20292193"/>
            <a:gd name="connsiteY39" fmla="*/ 1487529 h 1519044"/>
            <a:gd name="connsiteX40" fmla="*/ 9914590 w 20292193"/>
            <a:gd name="connsiteY40" fmla="*/ 1142765 h 1519044"/>
            <a:gd name="connsiteX41" fmla="*/ 10119362 w 20292193"/>
            <a:gd name="connsiteY41" fmla="*/ 797192 h 1519044"/>
            <a:gd name="connsiteX42" fmla="*/ 11121192 w 20292193"/>
            <a:gd name="connsiteY42" fmla="*/ 663355 h 1519044"/>
            <a:gd name="connsiteX43" fmla="*/ 11742626 w 20292193"/>
            <a:gd name="connsiteY43" fmla="*/ 727512 h 1519044"/>
            <a:gd name="connsiteX44" fmla="*/ 12045872 w 20292193"/>
            <a:gd name="connsiteY44" fmla="*/ 1142720 h 1519044"/>
            <a:gd name="connsiteX45" fmla="*/ 12539721 w 20292193"/>
            <a:gd name="connsiteY45" fmla="*/ 752533 h 1519044"/>
            <a:gd name="connsiteX46" fmla="*/ 12757968 w 20292193"/>
            <a:gd name="connsiteY46" fmla="*/ 728567 h 1519044"/>
            <a:gd name="connsiteX47" fmla="*/ 13228443 w 20292193"/>
            <a:gd name="connsiteY47" fmla="*/ 1303139 h 1519044"/>
            <a:gd name="connsiteX48" fmla="*/ 13889117 w 20292193"/>
            <a:gd name="connsiteY48" fmla="*/ 769861 h 1519044"/>
            <a:gd name="connsiteX49" fmla="*/ 14307533 w 20292193"/>
            <a:gd name="connsiteY49" fmla="*/ 972996 h 1519044"/>
            <a:gd name="connsiteX50" fmla="*/ 14542905 w 20292193"/>
            <a:gd name="connsiteY50" fmla="*/ 1218350 h 1519044"/>
            <a:gd name="connsiteX51" fmla="*/ 15438193 w 20292193"/>
            <a:gd name="connsiteY51" fmla="*/ 1100465 h 1519044"/>
            <a:gd name="connsiteX52" fmla="*/ 15808609 w 20292193"/>
            <a:gd name="connsiteY52" fmla="*/ 845531 h 1519044"/>
            <a:gd name="connsiteX53" fmla="*/ 16254666 w 20292193"/>
            <a:gd name="connsiteY53" fmla="*/ 914474 h 1519044"/>
            <a:gd name="connsiteX54" fmla="*/ 17355538 w 20292193"/>
            <a:gd name="connsiteY54" fmla="*/ 757730 h 1519044"/>
            <a:gd name="connsiteX55" fmla="*/ 17798724 w 20292193"/>
            <a:gd name="connsiteY55" fmla="*/ 886333 h 1519044"/>
            <a:gd name="connsiteX56" fmla="*/ 18282650 w 20292193"/>
            <a:gd name="connsiteY56" fmla="*/ 1236442 h 1519044"/>
            <a:gd name="connsiteX57" fmla="*/ 20266492 w 20292193"/>
            <a:gd name="connsiteY57" fmla="*/ 667822 h 1519044"/>
            <a:gd name="connsiteX58" fmla="*/ 19337112 w 20292193"/>
            <a:gd name="connsiteY58" fmla="*/ 510709 h 1519044"/>
            <a:gd name="connsiteX59" fmla="*/ 18436720 w 20292193"/>
            <a:gd name="connsiteY59" fmla="*/ 879643 h 1519044"/>
            <a:gd name="connsiteX60" fmla="*/ 17416059 w 20292193"/>
            <a:gd name="connsiteY60" fmla="*/ 604279 h 1519044"/>
            <a:gd name="connsiteX61" fmla="*/ 16184995 w 20292193"/>
            <a:gd name="connsiteY61" fmla="*/ 717490 h 1519044"/>
            <a:gd name="connsiteX62" fmla="*/ 15808609 w 20292193"/>
            <a:gd name="connsiteY62" fmla="*/ 748232 h 1519044"/>
            <a:gd name="connsiteX63" fmla="*/ 15399027 w 20292193"/>
            <a:gd name="connsiteY63" fmla="*/ 609556 h 1519044"/>
            <a:gd name="connsiteX64" fmla="*/ 14798456 w 20292193"/>
            <a:gd name="connsiteY64" fmla="*/ 941557 h 1519044"/>
            <a:gd name="connsiteX65" fmla="*/ 14331627 w 20292193"/>
            <a:gd name="connsiteY65" fmla="*/ 485795 h 1519044"/>
            <a:gd name="connsiteX66" fmla="*/ 13718443 w 20292193"/>
            <a:gd name="connsiteY66" fmla="*/ 631379 h 1519044"/>
            <a:gd name="connsiteX67" fmla="*/ 13281046 w 20292193"/>
            <a:gd name="connsiteY67" fmla="*/ 854202 h 1519044"/>
            <a:gd name="connsiteX68" fmla="*/ 12084001 w 20292193"/>
            <a:gd name="connsiteY68" fmla="*/ 536402 h 1519044"/>
            <a:gd name="connsiteX69" fmla="*/ 11461271 w 20292193"/>
            <a:gd name="connsiteY69" fmla="*/ 557356 h 1519044"/>
            <a:gd name="connsiteX70" fmla="*/ 10394637 w 20292193"/>
            <a:gd name="connsiteY70" fmla="*/ 623879 h 1519044"/>
            <a:gd name="connsiteX71" fmla="*/ 9611661 w 20292193"/>
            <a:gd name="connsiteY71" fmla="*/ 775254 h 1519044"/>
            <a:gd name="connsiteX72" fmla="*/ 9287569 w 20292193"/>
            <a:gd name="connsiteY72" fmla="*/ 1410083 h 1519044"/>
            <a:gd name="connsiteX73" fmla="*/ 8577385 w 20292193"/>
            <a:gd name="connsiteY73" fmla="*/ 940856 h 1519044"/>
            <a:gd name="connsiteX74" fmla="*/ 8143875 w 20292193"/>
            <a:gd name="connsiteY74" fmla="*/ 944976 h 1519044"/>
            <a:gd name="connsiteX75" fmla="*/ 7800265 w 20292193"/>
            <a:gd name="connsiteY75" fmla="*/ 867080 h 1519044"/>
            <a:gd name="connsiteX76" fmla="*/ 7544611 w 20292193"/>
            <a:gd name="connsiteY76" fmla="*/ 545355 h 1519044"/>
            <a:gd name="connsiteX77" fmla="*/ 7159809 w 20292193"/>
            <a:gd name="connsiteY77" fmla="*/ 143341 h 1519044"/>
            <a:gd name="connsiteX78" fmla="*/ 7024687 w 20292193"/>
            <a:gd name="connsiteY78" fmla="*/ 579851 h 1519044"/>
            <a:gd name="connsiteX79" fmla="*/ 6846030 w 20292193"/>
            <a:gd name="connsiteY79" fmla="*/ 293850 h 1519044"/>
            <a:gd name="connsiteX80" fmla="*/ 6699250 w 20292193"/>
            <a:gd name="connsiteY80" fmla="*/ 571913 h 1519044"/>
            <a:gd name="connsiteX81" fmla="*/ 6564312 w 20292193"/>
            <a:gd name="connsiteY81" fmla="*/ 635413 h 1519044"/>
            <a:gd name="connsiteX82" fmla="*/ 6312235 w 20292193"/>
            <a:gd name="connsiteY82" fmla="*/ 190922 h 1519044"/>
            <a:gd name="connsiteX83" fmla="*/ 6151562 w 20292193"/>
            <a:gd name="connsiteY83" fmla="*/ 540163 h 1519044"/>
            <a:gd name="connsiteX84" fmla="*/ 5984875 w 20292193"/>
            <a:gd name="connsiteY84" fmla="*/ 667163 h 1519044"/>
            <a:gd name="connsiteX85" fmla="*/ 5818187 w 20292193"/>
            <a:gd name="connsiteY85" fmla="*/ 595726 h 1519044"/>
            <a:gd name="connsiteX86" fmla="*/ 5511325 w 20292193"/>
            <a:gd name="connsiteY86" fmla="*/ 651351 h 1519044"/>
            <a:gd name="connsiteX87" fmla="*/ 5375845 w 20292193"/>
            <a:gd name="connsiteY87" fmla="*/ 167123 h 1519044"/>
            <a:gd name="connsiteX88" fmla="*/ 5230812 w 20292193"/>
            <a:gd name="connsiteY88" fmla="*/ 571913 h 1519044"/>
            <a:gd name="connsiteX89" fmla="*/ 5080000 w 20292193"/>
            <a:gd name="connsiteY89" fmla="*/ 738601 h 1519044"/>
            <a:gd name="connsiteX90" fmla="*/ 4913312 w 20292193"/>
            <a:gd name="connsiteY90" fmla="*/ 532226 h 1519044"/>
            <a:gd name="connsiteX91" fmla="*/ 4732367 w 20292193"/>
            <a:gd name="connsiteY91" fmla="*/ 143288 h 1519044"/>
            <a:gd name="connsiteX92" fmla="*/ 4532312 w 20292193"/>
            <a:gd name="connsiteY92" fmla="*/ 429038 h 1519044"/>
            <a:gd name="connsiteX93" fmla="*/ 4357687 w 20292193"/>
            <a:gd name="connsiteY93" fmla="*/ 540163 h 1519044"/>
            <a:gd name="connsiteX94" fmla="*/ 4151312 w 20292193"/>
            <a:gd name="connsiteY94" fmla="*/ 436976 h 1519044"/>
            <a:gd name="connsiteX95" fmla="*/ 3873525 w 20292193"/>
            <a:gd name="connsiteY95" fmla="*/ 659225 h 1519044"/>
            <a:gd name="connsiteX96" fmla="*/ 3667359 w 20292193"/>
            <a:gd name="connsiteY96" fmla="*/ 675242 h 1519044"/>
            <a:gd name="connsiteX97" fmla="*/ 3278169 w 20292193"/>
            <a:gd name="connsiteY97" fmla="*/ 262351 h 1519044"/>
            <a:gd name="connsiteX98" fmla="*/ 3095625 w 20292193"/>
            <a:gd name="connsiteY98" fmla="*/ 698941 h 1519044"/>
            <a:gd name="connsiteX99" fmla="*/ 2905125 w 20292193"/>
            <a:gd name="connsiteY99" fmla="*/ 278226 h 1519044"/>
            <a:gd name="connsiteX100" fmla="*/ 2698731 w 20292193"/>
            <a:gd name="connsiteY100" fmla="*/ 222605 h 1519044"/>
            <a:gd name="connsiteX101" fmla="*/ 2532062 w 20292193"/>
            <a:gd name="connsiteY101" fmla="*/ 627476 h 1519044"/>
            <a:gd name="connsiteX102" fmla="*/ 2325687 w 20292193"/>
            <a:gd name="connsiteY102" fmla="*/ 524288 h 1519044"/>
            <a:gd name="connsiteX103" fmla="*/ 2159000 w 20292193"/>
            <a:gd name="connsiteY103" fmla="*/ 540163 h 1519044"/>
            <a:gd name="connsiteX104" fmla="*/ 1976437 w 20292193"/>
            <a:gd name="connsiteY104" fmla="*/ 460788 h 1519044"/>
            <a:gd name="connsiteX105" fmla="*/ 1731975 w 20292193"/>
            <a:gd name="connsiteY105" fmla="*/ 319 h 1519044"/>
            <a:gd name="connsiteX106" fmla="*/ 1381161 w 20292193"/>
            <a:gd name="connsiteY106" fmla="*/ 405109 h 1519044"/>
            <a:gd name="connsiteX107" fmla="*/ 1119187 w 20292193"/>
            <a:gd name="connsiteY107" fmla="*/ 556038 h 1519044"/>
            <a:gd name="connsiteX108" fmla="*/ 825500 w 20292193"/>
            <a:gd name="connsiteY108" fmla="*/ 524288 h 1519044"/>
            <a:gd name="connsiteX109" fmla="*/ 642937 w 20292193"/>
            <a:gd name="connsiteY109" fmla="*/ 413163 h 1519044"/>
            <a:gd name="connsiteX110" fmla="*/ 548225 w 20292193"/>
            <a:gd name="connsiteY110" fmla="*/ 56411 h 1519044"/>
            <a:gd name="connsiteX111" fmla="*/ 365125 w 20292193"/>
            <a:gd name="connsiteY111" fmla="*/ 500476 h 1519044"/>
            <a:gd name="connsiteX112" fmla="*/ 238125 w 20292193"/>
            <a:gd name="connsiteY112" fmla="*/ 111538 h 1519044"/>
            <a:gd name="connsiteX113" fmla="*/ 150812 w 20292193"/>
            <a:gd name="connsiteY113" fmla="*/ 167101 h 1519044"/>
            <a:gd name="connsiteX114" fmla="*/ 0 w 20292193"/>
            <a:gd name="connsiteY114" fmla="*/ 79788 h 1519044"/>
            <a:gd name="connsiteX0" fmla="*/ 0 w 20292193"/>
            <a:gd name="connsiteY0" fmla="*/ 79788 h 1519044"/>
            <a:gd name="connsiteX1" fmla="*/ 7937 w 20292193"/>
            <a:gd name="connsiteY1" fmla="*/ 1254538 h 1519044"/>
            <a:gd name="connsiteX2" fmla="*/ 87312 w 20292193"/>
            <a:gd name="connsiteY2" fmla="*/ 1159288 h 1519044"/>
            <a:gd name="connsiteX3" fmla="*/ 158750 w 20292193"/>
            <a:gd name="connsiteY3" fmla="*/ 1103726 h 1519044"/>
            <a:gd name="connsiteX4" fmla="*/ 222250 w 20292193"/>
            <a:gd name="connsiteY4" fmla="*/ 1191038 h 1519044"/>
            <a:gd name="connsiteX5" fmla="*/ 373062 w 20292193"/>
            <a:gd name="connsiteY5" fmla="*/ 1159288 h 1519044"/>
            <a:gd name="connsiteX6" fmla="*/ 603250 w 20292193"/>
            <a:gd name="connsiteY6" fmla="*/ 968788 h 1519044"/>
            <a:gd name="connsiteX7" fmla="*/ 976312 w 20292193"/>
            <a:gd name="connsiteY7" fmla="*/ 1024351 h 1519044"/>
            <a:gd name="connsiteX8" fmla="*/ 1341437 w 20292193"/>
            <a:gd name="connsiteY8" fmla="*/ 1175163 h 1519044"/>
            <a:gd name="connsiteX9" fmla="*/ 1674812 w 20292193"/>
            <a:gd name="connsiteY9" fmla="*/ 1310101 h 1519044"/>
            <a:gd name="connsiteX10" fmla="*/ 2198687 w 20292193"/>
            <a:gd name="connsiteY10" fmla="*/ 1270413 h 1519044"/>
            <a:gd name="connsiteX11" fmla="*/ 2619375 w 20292193"/>
            <a:gd name="connsiteY11" fmla="*/ 929101 h 1519044"/>
            <a:gd name="connsiteX12" fmla="*/ 2730500 w 20292193"/>
            <a:gd name="connsiteY12" fmla="*/ 865601 h 1519044"/>
            <a:gd name="connsiteX13" fmla="*/ 2944812 w 20292193"/>
            <a:gd name="connsiteY13" fmla="*/ 944976 h 1519044"/>
            <a:gd name="connsiteX14" fmla="*/ 3151187 w 20292193"/>
            <a:gd name="connsiteY14" fmla="*/ 1206913 h 1519044"/>
            <a:gd name="connsiteX15" fmla="*/ 3333750 w 20292193"/>
            <a:gd name="connsiteY15" fmla="*/ 714788 h 1519044"/>
            <a:gd name="connsiteX16" fmla="*/ 3476625 w 20292193"/>
            <a:gd name="connsiteY16" fmla="*/ 746538 h 1519044"/>
            <a:gd name="connsiteX17" fmla="*/ 3770312 w 20292193"/>
            <a:gd name="connsiteY17" fmla="*/ 1095788 h 1519044"/>
            <a:gd name="connsiteX18" fmla="*/ 3929050 w 20292193"/>
            <a:gd name="connsiteY18" fmla="*/ 1349788 h 1519044"/>
            <a:gd name="connsiteX19" fmla="*/ 4175125 w 20292193"/>
            <a:gd name="connsiteY19" fmla="*/ 881476 h 1519044"/>
            <a:gd name="connsiteX20" fmla="*/ 4325937 w 20292193"/>
            <a:gd name="connsiteY20" fmla="*/ 1056101 h 1519044"/>
            <a:gd name="connsiteX21" fmla="*/ 4397347 w 20292193"/>
            <a:gd name="connsiteY21" fmla="*/ 1333913 h 1519044"/>
            <a:gd name="connsiteX22" fmla="*/ 4548134 w 20292193"/>
            <a:gd name="connsiteY22" fmla="*/ 1183117 h 1519044"/>
            <a:gd name="connsiteX23" fmla="*/ 4683125 w 20292193"/>
            <a:gd name="connsiteY23" fmla="*/ 1222788 h 1519044"/>
            <a:gd name="connsiteX24" fmla="*/ 4802187 w 20292193"/>
            <a:gd name="connsiteY24" fmla="*/ 873538 h 1519044"/>
            <a:gd name="connsiteX25" fmla="*/ 4929187 w 20292193"/>
            <a:gd name="connsiteY25" fmla="*/ 1016413 h 1519044"/>
            <a:gd name="connsiteX26" fmla="*/ 5143537 w 20292193"/>
            <a:gd name="connsiteY26" fmla="*/ 810097 h 1519044"/>
            <a:gd name="connsiteX27" fmla="*/ 5278446 w 20292193"/>
            <a:gd name="connsiteY27" fmla="*/ 921202 h 1519044"/>
            <a:gd name="connsiteX28" fmla="*/ 5770562 w 20292193"/>
            <a:gd name="connsiteY28" fmla="*/ 698913 h 1519044"/>
            <a:gd name="connsiteX29" fmla="*/ 6064281 w 20292193"/>
            <a:gd name="connsiteY29" fmla="*/ 1056109 h 1519044"/>
            <a:gd name="connsiteX30" fmla="*/ 6350000 w 20292193"/>
            <a:gd name="connsiteY30" fmla="*/ 675101 h 1519044"/>
            <a:gd name="connsiteX31" fmla="*/ 6524625 w 20292193"/>
            <a:gd name="connsiteY31" fmla="*/ 817976 h 1519044"/>
            <a:gd name="connsiteX32" fmla="*/ 6651625 w 20292193"/>
            <a:gd name="connsiteY32" fmla="*/ 1143413 h 1519044"/>
            <a:gd name="connsiteX33" fmla="*/ 7016750 w 20292193"/>
            <a:gd name="connsiteY33" fmla="*/ 786226 h 1519044"/>
            <a:gd name="connsiteX34" fmla="*/ 7144513 w 20292193"/>
            <a:gd name="connsiteY34" fmla="*/ 709553 h 1519044"/>
            <a:gd name="connsiteX35" fmla="*/ 7322039 w 20292193"/>
            <a:gd name="connsiteY35" fmla="*/ 836383 h 1519044"/>
            <a:gd name="connsiteX36" fmla="*/ 7897284 w 20292193"/>
            <a:gd name="connsiteY36" fmla="*/ 1428421 h 1519044"/>
            <a:gd name="connsiteX37" fmla="*/ 8413874 w 20292193"/>
            <a:gd name="connsiteY37" fmla="*/ 1054283 h 1519044"/>
            <a:gd name="connsiteX38" fmla="*/ 8949480 w 20292193"/>
            <a:gd name="connsiteY38" fmla="*/ 1484432 h 1519044"/>
            <a:gd name="connsiteX39" fmla="*/ 9497480 w 20292193"/>
            <a:gd name="connsiteY39" fmla="*/ 1487529 h 1519044"/>
            <a:gd name="connsiteX40" fmla="*/ 9914590 w 20292193"/>
            <a:gd name="connsiteY40" fmla="*/ 1142765 h 1519044"/>
            <a:gd name="connsiteX41" fmla="*/ 10119362 w 20292193"/>
            <a:gd name="connsiteY41" fmla="*/ 797192 h 1519044"/>
            <a:gd name="connsiteX42" fmla="*/ 11121192 w 20292193"/>
            <a:gd name="connsiteY42" fmla="*/ 663355 h 1519044"/>
            <a:gd name="connsiteX43" fmla="*/ 11742626 w 20292193"/>
            <a:gd name="connsiteY43" fmla="*/ 727512 h 1519044"/>
            <a:gd name="connsiteX44" fmla="*/ 12045872 w 20292193"/>
            <a:gd name="connsiteY44" fmla="*/ 1142720 h 1519044"/>
            <a:gd name="connsiteX45" fmla="*/ 12539721 w 20292193"/>
            <a:gd name="connsiteY45" fmla="*/ 752533 h 1519044"/>
            <a:gd name="connsiteX46" fmla="*/ 12757968 w 20292193"/>
            <a:gd name="connsiteY46" fmla="*/ 728567 h 1519044"/>
            <a:gd name="connsiteX47" fmla="*/ 13228443 w 20292193"/>
            <a:gd name="connsiteY47" fmla="*/ 1303139 h 1519044"/>
            <a:gd name="connsiteX48" fmla="*/ 13889117 w 20292193"/>
            <a:gd name="connsiteY48" fmla="*/ 769861 h 1519044"/>
            <a:gd name="connsiteX49" fmla="*/ 14307533 w 20292193"/>
            <a:gd name="connsiteY49" fmla="*/ 972996 h 1519044"/>
            <a:gd name="connsiteX50" fmla="*/ 14542905 w 20292193"/>
            <a:gd name="connsiteY50" fmla="*/ 1218350 h 1519044"/>
            <a:gd name="connsiteX51" fmla="*/ 15418450 w 20292193"/>
            <a:gd name="connsiteY51" fmla="*/ 1071702 h 1519044"/>
            <a:gd name="connsiteX52" fmla="*/ 15808609 w 20292193"/>
            <a:gd name="connsiteY52" fmla="*/ 845531 h 1519044"/>
            <a:gd name="connsiteX53" fmla="*/ 16254666 w 20292193"/>
            <a:gd name="connsiteY53" fmla="*/ 914474 h 1519044"/>
            <a:gd name="connsiteX54" fmla="*/ 17355538 w 20292193"/>
            <a:gd name="connsiteY54" fmla="*/ 757730 h 1519044"/>
            <a:gd name="connsiteX55" fmla="*/ 17798724 w 20292193"/>
            <a:gd name="connsiteY55" fmla="*/ 886333 h 1519044"/>
            <a:gd name="connsiteX56" fmla="*/ 18282650 w 20292193"/>
            <a:gd name="connsiteY56" fmla="*/ 1236442 h 1519044"/>
            <a:gd name="connsiteX57" fmla="*/ 20266492 w 20292193"/>
            <a:gd name="connsiteY57" fmla="*/ 667822 h 1519044"/>
            <a:gd name="connsiteX58" fmla="*/ 19337112 w 20292193"/>
            <a:gd name="connsiteY58" fmla="*/ 510709 h 1519044"/>
            <a:gd name="connsiteX59" fmla="*/ 18436720 w 20292193"/>
            <a:gd name="connsiteY59" fmla="*/ 879643 h 1519044"/>
            <a:gd name="connsiteX60" fmla="*/ 17416059 w 20292193"/>
            <a:gd name="connsiteY60" fmla="*/ 604279 h 1519044"/>
            <a:gd name="connsiteX61" fmla="*/ 16184995 w 20292193"/>
            <a:gd name="connsiteY61" fmla="*/ 717490 h 1519044"/>
            <a:gd name="connsiteX62" fmla="*/ 15808609 w 20292193"/>
            <a:gd name="connsiteY62" fmla="*/ 748232 h 1519044"/>
            <a:gd name="connsiteX63" fmla="*/ 15399027 w 20292193"/>
            <a:gd name="connsiteY63" fmla="*/ 609556 h 1519044"/>
            <a:gd name="connsiteX64" fmla="*/ 14798456 w 20292193"/>
            <a:gd name="connsiteY64" fmla="*/ 941557 h 1519044"/>
            <a:gd name="connsiteX65" fmla="*/ 14331627 w 20292193"/>
            <a:gd name="connsiteY65" fmla="*/ 485795 h 1519044"/>
            <a:gd name="connsiteX66" fmla="*/ 13718443 w 20292193"/>
            <a:gd name="connsiteY66" fmla="*/ 631379 h 1519044"/>
            <a:gd name="connsiteX67" fmla="*/ 13281046 w 20292193"/>
            <a:gd name="connsiteY67" fmla="*/ 854202 h 1519044"/>
            <a:gd name="connsiteX68" fmla="*/ 12084001 w 20292193"/>
            <a:gd name="connsiteY68" fmla="*/ 536402 h 1519044"/>
            <a:gd name="connsiteX69" fmla="*/ 11461271 w 20292193"/>
            <a:gd name="connsiteY69" fmla="*/ 557356 h 1519044"/>
            <a:gd name="connsiteX70" fmla="*/ 10394637 w 20292193"/>
            <a:gd name="connsiteY70" fmla="*/ 623879 h 1519044"/>
            <a:gd name="connsiteX71" fmla="*/ 9611661 w 20292193"/>
            <a:gd name="connsiteY71" fmla="*/ 775254 h 1519044"/>
            <a:gd name="connsiteX72" fmla="*/ 9287569 w 20292193"/>
            <a:gd name="connsiteY72" fmla="*/ 1410083 h 1519044"/>
            <a:gd name="connsiteX73" fmla="*/ 8577385 w 20292193"/>
            <a:gd name="connsiteY73" fmla="*/ 940856 h 1519044"/>
            <a:gd name="connsiteX74" fmla="*/ 8143875 w 20292193"/>
            <a:gd name="connsiteY74" fmla="*/ 944976 h 1519044"/>
            <a:gd name="connsiteX75" fmla="*/ 7800265 w 20292193"/>
            <a:gd name="connsiteY75" fmla="*/ 867080 h 1519044"/>
            <a:gd name="connsiteX76" fmla="*/ 7544611 w 20292193"/>
            <a:gd name="connsiteY76" fmla="*/ 545355 h 1519044"/>
            <a:gd name="connsiteX77" fmla="*/ 7159809 w 20292193"/>
            <a:gd name="connsiteY77" fmla="*/ 143341 h 1519044"/>
            <a:gd name="connsiteX78" fmla="*/ 7024687 w 20292193"/>
            <a:gd name="connsiteY78" fmla="*/ 579851 h 1519044"/>
            <a:gd name="connsiteX79" fmla="*/ 6846030 w 20292193"/>
            <a:gd name="connsiteY79" fmla="*/ 293850 h 1519044"/>
            <a:gd name="connsiteX80" fmla="*/ 6699250 w 20292193"/>
            <a:gd name="connsiteY80" fmla="*/ 571913 h 1519044"/>
            <a:gd name="connsiteX81" fmla="*/ 6564312 w 20292193"/>
            <a:gd name="connsiteY81" fmla="*/ 635413 h 1519044"/>
            <a:gd name="connsiteX82" fmla="*/ 6312235 w 20292193"/>
            <a:gd name="connsiteY82" fmla="*/ 190922 h 1519044"/>
            <a:gd name="connsiteX83" fmla="*/ 6151562 w 20292193"/>
            <a:gd name="connsiteY83" fmla="*/ 540163 h 1519044"/>
            <a:gd name="connsiteX84" fmla="*/ 5984875 w 20292193"/>
            <a:gd name="connsiteY84" fmla="*/ 667163 h 1519044"/>
            <a:gd name="connsiteX85" fmla="*/ 5818187 w 20292193"/>
            <a:gd name="connsiteY85" fmla="*/ 595726 h 1519044"/>
            <a:gd name="connsiteX86" fmla="*/ 5511325 w 20292193"/>
            <a:gd name="connsiteY86" fmla="*/ 651351 h 1519044"/>
            <a:gd name="connsiteX87" fmla="*/ 5375845 w 20292193"/>
            <a:gd name="connsiteY87" fmla="*/ 167123 h 1519044"/>
            <a:gd name="connsiteX88" fmla="*/ 5230812 w 20292193"/>
            <a:gd name="connsiteY88" fmla="*/ 571913 h 1519044"/>
            <a:gd name="connsiteX89" fmla="*/ 5080000 w 20292193"/>
            <a:gd name="connsiteY89" fmla="*/ 738601 h 1519044"/>
            <a:gd name="connsiteX90" fmla="*/ 4913312 w 20292193"/>
            <a:gd name="connsiteY90" fmla="*/ 532226 h 1519044"/>
            <a:gd name="connsiteX91" fmla="*/ 4732367 w 20292193"/>
            <a:gd name="connsiteY91" fmla="*/ 143288 h 1519044"/>
            <a:gd name="connsiteX92" fmla="*/ 4532312 w 20292193"/>
            <a:gd name="connsiteY92" fmla="*/ 429038 h 1519044"/>
            <a:gd name="connsiteX93" fmla="*/ 4357687 w 20292193"/>
            <a:gd name="connsiteY93" fmla="*/ 540163 h 1519044"/>
            <a:gd name="connsiteX94" fmla="*/ 4151312 w 20292193"/>
            <a:gd name="connsiteY94" fmla="*/ 436976 h 1519044"/>
            <a:gd name="connsiteX95" fmla="*/ 3873525 w 20292193"/>
            <a:gd name="connsiteY95" fmla="*/ 659225 h 1519044"/>
            <a:gd name="connsiteX96" fmla="*/ 3667359 w 20292193"/>
            <a:gd name="connsiteY96" fmla="*/ 675242 h 1519044"/>
            <a:gd name="connsiteX97" fmla="*/ 3278169 w 20292193"/>
            <a:gd name="connsiteY97" fmla="*/ 262351 h 1519044"/>
            <a:gd name="connsiteX98" fmla="*/ 3095625 w 20292193"/>
            <a:gd name="connsiteY98" fmla="*/ 698941 h 1519044"/>
            <a:gd name="connsiteX99" fmla="*/ 2905125 w 20292193"/>
            <a:gd name="connsiteY99" fmla="*/ 278226 h 1519044"/>
            <a:gd name="connsiteX100" fmla="*/ 2698731 w 20292193"/>
            <a:gd name="connsiteY100" fmla="*/ 222605 h 1519044"/>
            <a:gd name="connsiteX101" fmla="*/ 2532062 w 20292193"/>
            <a:gd name="connsiteY101" fmla="*/ 627476 h 1519044"/>
            <a:gd name="connsiteX102" fmla="*/ 2325687 w 20292193"/>
            <a:gd name="connsiteY102" fmla="*/ 524288 h 1519044"/>
            <a:gd name="connsiteX103" fmla="*/ 2159000 w 20292193"/>
            <a:gd name="connsiteY103" fmla="*/ 540163 h 1519044"/>
            <a:gd name="connsiteX104" fmla="*/ 1976437 w 20292193"/>
            <a:gd name="connsiteY104" fmla="*/ 460788 h 1519044"/>
            <a:gd name="connsiteX105" fmla="*/ 1731975 w 20292193"/>
            <a:gd name="connsiteY105" fmla="*/ 319 h 1519044"/>
            <a:gd name="connsiteX106" fmla="*/ 1381161 w 20292193"/>
            <a:gd name="connsiteY106" fmla="*/ 405109 h 1519044"/>
            <a:gd name="connsiteX107" fmla="*/ 1119187 w 20292193"/>
            <a:gd name="connsiteY107" fmla="*/ 556038 h 1519044"/>
            <a:gd name="connsiteX108" fmla="*/ 825500 w 20292193"/>
            <a:gd name="connsiteY108" fmla="*/ 524288 h 1519044"/>
            <a:gd name="connsiteX109" fmla="*/ 642937 w 20292193"/>
            <a:gd name="connsiteY109" fmla="*/ 413163 h 1519044"/>
            <a:gd name="connsiteX110" fmla="*/ 548225 w 20292193"/>
            <a:gd name="connsiteY110" fmla="*/ 56411 h 1519044"/>
            <a:gd name="connsiteX111" fmla="*/ 365125 w 20292193"/>
            <a:gd name="connsiteY111" fmla="*/ 500476 h 1519044"/>
            <a:gd name="connsiteX112" fmla="*/ 238125 w 20292193"/>
            <a:gd name="connsiteY112" fmla="*/ 111538 h 1519044"/>
            <a:gd name="connsiteX113" fmla="*/ 150812 w 20292193"/>
            <a:gd name="connsiteY113" fmla="*/ 167101 h 1519044"/>
            <a:gd name="connsiteX114" fmla="*/ 0 w 20292193"/>
            <a:gd name="connsiteY114" fmla="*/ 79788 h 1519044"/>
            <a:gd name="connsiteX0" fmla="*/ 0 w 20292193"/>
            <a:gd name="connsiteY0" fmla="*/ 79788 h 1519044"/>
            <a:gd name="connsiteX1" fmla="*/ 7937 w 20292193"/>
            <a:gd name="connsiteY1" fmla="*/ 1254538 h 1519044"/>
            <a:gd name="connsiteX2" fmla="*/ 87312 w 20292193"/>
            <a:gd name="connsiteY2" fmla="*/ 1159288 h 1519044"/>
            <a:gd name="connsiteX3" fmla="*/ 158750 w 20292193"/>
            <a:gd name="connsiteY3" fmla="*/ 1103726 h 1519044"/>
            <a:gd name="connsiteX4" fmla="*/ 222250 w 20292193"/>
            <a:gd name="connsiteY4" fmla="*/ 1191038 h 1519044"/>
            <a:gd name="connsiteX5" fmla="*/ 373062 w 20292193"/>
            <a:gd name="connsiteY5" fmla="*/ 1159288 h 1519044"/>
            <a:gd name="connsiteX6" fmla="*/ 603250 w 20292193"/>
            <a:gd name="connsiteY6" fmla="*/ 968788 h 1519044"/>
            <a:gd name="connsiteX7" fmla="*/ 976312 w 20292193"/>
            <a:gd name="connsiteY7" fmla="*/ 1024351 h 1519044"/>
            <a:gd name="connsiteX8" fmla="*/ 1341437 w 20292193"/>
            <a:gd name="connsiteY8" fmla="*/ 1175163 h 1519044"/>
            <a:gd name="connsiteX9" fmla="*/ 1674812 w 20292193"/>
            <a:gd name="connsiteY9" fmla="*/ 1310101 h 1519044"/>
            <a:gd name="connsiteX10" fmla="*/ 2198687 w 20292193"/>
            <a:gd name="connsiteY10" fmla="*/ 1270413 h 1519044"/>
            <a:gd name="connsiteX11" fmla="*/ 2619375 w 20292193"/>
            <a:gd name="connsiteY11" fmla="*/ 929101 h 1519044"/>
            <a:gd name="connsiteX12" fmla="*/ 2730500 w 20292193"/>
            <a:gd name="connsiteY12" fmla="*/ 865601 h 1519044"/>
            <a:gd name="connsiteX13" fmla="*/ 2944812 w 20292193"/>
            <a:gd name="connsiteY13" fmla="*/ 944976 h 1519044"/>
            <a:gd name="connsiteX14" fmla="*/ 3151187 w 20292193"/>
            <a:gd name="connsiteY14" fmla="*/ 1206913 h 1519044"/>
            <a:gd name="connsiteX15" fmla="*/ 3333750 w 20292193"/>
            <a:gd name="connsiteY15" fmla="*/ 714788 h 1519044"/>
            <a:gd name="connsiteX16" fmla="*/ 3476625 w 20292193"/>
            <a:gd name="connsiteY16" fmla="*/ 746538 h 1519044"/>
            <a:gd name="connsiteX17" fmla="*/ 3770312 w 20292193"/>
            <a:gd name="connsiteY17" fmla="*/ 1095788 h 1519044"/>
            <a:gd name="connsiteX18" fmla="*/ 3929050 w 20292193"/>
            <a:gd name="connsiteY18" fmla="*/ 1349788 h 1519044"/>
            <a:gd name="connsiteX19" fmla="*/ 4175125 w 20292193"/>
            <a:gd name="connsiteY19" fmla="*/ 881476 h 1519044"/>
            <a:gd name="connsiteX20" fmla="*/ 4325937 w 20292193"/>
            <a:gd name="connsiteY20" fmla="*/ 1056101 h 1519044"/>
            <a:gd name="connsiteX21" fmla="*/ 4397347 w 20292193"/>
            <a:gd name="connsiteY21" fmla="*/ 1333913 h 1519044"/>
            <a:gd name="connsiteX22" fmla="*/ 4548134 w 20292193"/>
            <a:gd name="connsiteY22" fmla="*/ 1183117 h 1519044"/>
            <a:gd name="connsiteX23" fmla="*/ 4683125 w 20292193"/>
            <a:gd name="connsiteY23" fmla="*/ 1222788 h 1519044"/>
            <a:gd name="connsiteX24" fmla="*/ 4802187 w 20292193"/>
            <a:gd name="connsiteY24" fmla="*/ 873538 h 1519044"/>
            <a:gd name="connsiteX25" fmla="*/ 4929187 w 20292193"/>
            <a:gd name="connsiteY25" fmla="*/ 1016413 h 1519044"/>
            <a:gd name="connsiteX26" fmla="*/ 5143537 w 20292193"/>
            <a:gd name="connsiteY26" fmla="*/ 810097 h 1519044"/>
            <a:gd name="connsiteX27" fmla="*/ 5278446 w 20292193"/>
            <a:gd name="connsiteY27" fmla="*/ 921202 h 1519044"/>
            <a:gd name="connsiteX28" fmla="*/ 5770562 w 20292193"/>
            <a:gd name="connsiteY28" fmla="*/ 698913 h 1519044"/>
            <a:gd name="connsiteX29" fmla="*/ 6064281 w 20292193"/>
            <a:gd name="connsiteY29" fmla="*/ 1056109 h 1519044"/>
            <a:gd name="connsiteX30" fmla="*/ 6350000 w 20292193"/>
            <a:gd name="connsiteY30" fmla="*/ 675101 h 1519044"/>
            <a:gd name="connsiteX31" fmla="*/ 6524625 w 20292193"/>
            <a:gd name="connsiteY31" fmla="*/ 817976 h 1519044"/>
            <a:gd name="connsiteX32" fmla="*/ 6651625 w 20292193"/>
            <a:gd name="connsiteY32" fmla="*/ 1143413 h 1519044"/>
            <a:gd name="connsiteX33" fmla="*/ 7016750 w 20292193"/>
            <a:gd name="connsiteY33" fmla="*/ 786226 h 1519044"/>
            <a:gd name="connsiteX34" fmla="*/ 7144513 w 20292193"/>
            <a:gd name="connsiteY34" fmla="*/ 709553 h 1519044"/>
            <a:gd name="connsiteX35" fmla="*/ 7322039 w 20292193"/>
            <a:gd name="connsiteY35" fmla="*/ 836383 h 1519044"/>
            <a:gd name="connsiteX36" fmla="*/ 7897284 w 20292193"/>
            <a:gd name="connsiteY36" fmla="*/ 1428421 h 1519044"/>
            <a:gd name="connsiteX37" fmla="*/ 8413874 w 20292193"/>
            <a:gd name="connsiteY37" fmla="*/ 1054283 h 1519044"/>
            <a:gd name="connsiteX38" fmla="*/ 8949480 w 20292193"/>
            <a:gd name="connsiteY38" fmla="*/ 1484432 h 1519044"/>
            <a:gd name="connsiteX39" fmla="*/ 9497480 w 20292193"/>
            <a:gd name="connsiteY39" fmla="*/ 1487529 h 1519044"/>
            <a:gd name="connsiteX40" fmla="*/ 9914590 w 20292193"/>
            <a:gd name="connsiteY40" fmla="*/ 1142765 h 1519044"/>
            <a:gd name="connsiteX41" fmla="*/ 10119362 w 20292193"/>
            <a:gd name="connsiteY41" fmla="*/ 797192 h 1519044"/>
            <a:gd name="connsiteX42" fmla="*/ 11121192 w 20292193"/>
            <a:gd name="connsiteY42" fmla="*/ 663355 h 1519044"/>
            <a:gd name="connsiteX43" fmla="*/ 11742626 w 20292193"/>
            <a:gd name="connsiteY43" fmla="*/ 727512 h 1519044"/>
            <a:gd name="connsiteX44" fmla="*/ 12045872 w 20292193"/>
            <a:gd name="connsiteY44" fmla="*/ 1142720 h 1519044"/>
            <a:gd name="connsiteX45" fmla="*/ 12539721 w 20292193"/>
            <a:gd name="connsiteY45" fmla="*/ 752533 h 1519044"/>
            <a:gd name="connsiteX46" fmla="*/ 12757968 w 20292193"/>
            <a:gd name="connsiteY46" fmla="*/ 728567 h 1519044"/>
            <a:gd name="connsiteX47" fmla="*/ 13228443 w 20292193"/>
            <a:gd name="connsiteY47" fmla="*/ 1303139 h 1519044"/>
            <a:gd name="connsiteX48" fmla="*/ 13889117 w 20292193"/>
            <a:gd name="connsiteY48" fmla="*/ 769861 h 1519044"/>
            <a:gd name="connsiteX49" fmla="*/ 14366763 w 20292193"/>
            <a:gd name="connsiteY49" fmla="*/ 982535 h 1519044"/>
            <a:gd name="connsiteX50" fmla="*/ 14542905 w 20292193"/>
            <a:gd name="connsiteY50" fmla="*/ 1218350 h 1519044"/>
            <a:gd name="connsiteX51" fmla="*/ 15418450 w 20292193"/>
            <a:gd name="connsiteY51" fmla="*/ 1071702 h 1519044"/>
            <a:gd name="connsiteX52" fmla="*/ 15808609 w 20292193"/>
            <a:gd name="connsiteY52" fmla="*/ 845531 h 1519044"/>
            <a:gd name="connsiteX53" fmla="*/ 16254666 w 20292193"/>
            <a:gd name="connsiteY53" fmla="*/ 914474 h 1519044"/>
            <a:gd name="connsiteX54" fmla="*/ 17355538 w 20292193"/>
            <a:gd name="connsiteY54" fmla="*/ 757730 h 1519044"/>
            <a:gd name="connsiteX55" fmla="*/ 17798724 w 20292193"/>
            <a:gd name="connsiteY55" fmla="*/ 886333 h 1519044"/>
            <a:gd name="connsiteX56" fmla="*/ 18282650 w 20292193"/>
            <a:gd name="connsiteY56" fmla="*/ 1236442 h 1519044"/>
            <a:gd name="connsiteX57" fmla="*/ 20266492 w 20292193"/>
            <a:gd name="connsiteY57" fmla="*/ 667822 h 1519044"/>
            <a:gd name="connsiteX58" fmla="*/ 19337112 w 20292193"/>
            <a:gd name="connsiteY58" fmla="*/ 510709 h 1519044"/>
            <a:gd name="connsiteX59" fmla="*/ 18436720 w 20292193"/>
            <a:gd name="connsiteY59" fmla="*/ 879643 h 1519044"/>
            <a:gd name="connsiteX60" fmla="*/ 17416059 w 20292193"/>
            <a:gd name="connsiteY60" fmla="*/ 604279 h 1519044"/>
            <a:gd name="connsiteX61" fmla="*/ 16184995 w 20292193"/>
            <a:gd name="connsiteY61" fmla="*/ 717490 h 1519044"/>
            <a:gd name="connsiteX62" fmla="*/ 15808609 w 20292193"/>
            <a:gd name="connsiteY62" fmla="*/ 748232 h 1519044"/>
            <a:gd name="connsiteX63" fmla="*/ 15399027 w 20292193"/>
            <a:gd name="connsiteY63" fmla="*/ 609556 h 1519044"/>
            <a:gd name="connsiteX64" fmla="*/ 14798456 w 20292193"/>
            <a:gd name="connsiteY64" fmla="*/ 941557 h 1519044"/>
            <a:gd name="connsiteX65" fmla="*/ 14331627 w 20292193"/>
            <a:gd name="connsiteY65" fmla="*/ 485795 h 1519044"/>
            <a:gd name="connsiteX66" fmla="*/ 13718443 w 20292193"/>
            <a:gd name="connsiteY66" fmla="*/ 631379 h 1519044"/>
            <a:gd name="connsiteX67" fmla="*/ 13281046 w 20292193"/>
            <a:gd name="connsiteY67" fmla="*/ 854202 h 1519044"/>
            <a:gd name="connsiteX68" fmla="*/ 12084001 w 20292193"/>
            <a:gd name="connsiteY68" fmla="*/ 536402 h 1519044"/>
            <a:gd name="connsiteX69" fmla="*/ 11461271 w 20292193"/>
            <a:gd name="connsiteY69" fmla="*/ 557356 h 1519044"/>
            <a:gd name="connsiteX70" fmla="*/ 10394637 w 20292193"/>
            <a:gd name="connsiteY70" fmla="*/ 623879 h 1519044"/>
            <a:gd name="connsiteX71" fmla="*/ 9611661 w 20292193"/>
            <a:gd name="connsiteY71" fmla="*/ 775254 h 1519044"/>
            <a:gd name="connsiteX72" fmla="*/ 9287569 w 20292193"/>
            <a:gd name="connsiteY72" fmla="*/ 1410083 h 1519044"/>
            <a:gd name="connsiteX73" fmla="*/ 8577385 w 20292193"/>
            <a:gd name="connsiteY73" fmla="*/ 940856 h 1519044"/>
            <a:gd name="connsiteX74" fmla="*/ 8143875 w 20292193"/>
            <a:gd name="connsiteY74" fmla="*/ 944976 h 1519044"/>
            <a:gd name="connsiteX75" fmla="*/ 7800265 w 20292193"/>
            <a:gd name="connsiteY75" fmla="*/ 867080 h 1519044"/>
            <a:gd name="connsiteX76" fmla="*/ 7544611 w 20292193"/>
            <a:gd name="connsiteY76" fmla="*/ 545355 h 1519044"/>
            <a:gd name="connsiteX77" fmla="*/ 7159809 w 20292193"/>
            <a:gd name="connsiteY77" fmla="*/ 143341 h 1519044"/>
            <a:gd name="connsiteX78" fmla="*/ 7024687 w 20292193"/>
            <a:gd name="connsiteY78" fmla="*/ 579851 h 1519044"/>
            <a:gd name="connsiteX79" fmla="*/ 6846030 w 20292193"/>
            <a:gd name="connsiteY79" fmla="*/ 293850 h 1519044"/>
            <a:gd name="connsiteX80" fmla="*/ 6699250 w 20292193"/>
            <a:gd name="connsiteY80" fmla="*/ 571913 h 1519044"/>
            <a:gd name="connsiteX81" fmla="*/ 6564312 w 20292193"/>
            <a:gd name="connsiteY81" fmla="*/ 635413 h 1519044"/>
            <a:gd name="connsiteX82" fmla="*/ 6312235 w 20292193"/>
            <a:gd name="connsiteY82" fmla="*/ 190922 h 1519044"/>
            <a:gd name="connsiteX83" fmla="*/ 6151562 w 20292193"/>
            <a:gd name="connsiteY83" fmla="*/ 540163 h 1519044"/>
            <a:gd name="connsiteX84" fmla="*/ 5984875 w 20292193"/>
            <a:gd name="connsiteY84" fmla="*/ 667163 h 1519044"/>
            <a:gd name="connsiteX85" fmla="*/ 5818187 w 20292193"/>
            <a:gd name="connsiteY85" fmla="*/ 595726 h 1519044"/>
            <a:gd name="connsiteX86" fmla="*/ 5511325 w 20292193"/>
            <a:gd name="connsiteY86" fmla="*/ 651351 h 1519044"/>
            <a:gd name="connsiteX87" fmla="*/ 5375845 w 20292193"/>
            <a:gd name="connsiteY87" fmla="*/ 167123 h 1519044"/>
            <a:gd name="connsiteX88" fmla="*/ 5230812 w 20292193"/>
            <a:gd name="connsiteY88" fmla="*/ 571913 h 1519044"/>
            <a:gd name="connsiteX89" fmla="*/ 5080000 w 20292193"/>
            <a:gd name="connsiteY89" fmla="*/ 738601 h 1519044"/>
            <a:gd name="connsiteX90" fmla="*/ 4913312 w 20292193"/>
            <a:gd name="connsiteY90" fmla="*/ 532226 h 1519044"/>
            <a:gd name="connsiteX91" fmla="*/ 4732367 w 20292193"/>
            <a:gd name="connsiteY91" fmla="*/ 143288 h 1519044"/>
            <a:gd name="connsiteX92" fmla="*/ 4532312 w 20292193"/>
            <a:gd name="connsiteY92" fmla="*/ 429038 h 1519044"/>
            <a:gd name="connsiteX93" fmla="*/ 4357687 w 20292193"/>
            <a:gd name="connsiteY93" fmla="*/ 540163 h 1519044"/>
            <a:gd name="connsiteX94" fmla="*/ 4151312 w 20292193"/>
            <a:gd name="connsiteY94" fmla="*/ 436976 h 1519044"/>
            <a:gd name="connsiteX95" fmla="*/ 3873525 w 20292193"/>
            <a:gd name="connsiteY95" fmla="*/ 659225 h 1519044"/>
            <a:gd name="connsiteX96" fmla="*/ 3667359 w 20292193"/>
            <a:gd name="connsiteY96" fmla="*/ 675242 h 1519044"/>
            <a:gd name="connsiteX97" fmla="*/ 3278169 w 20292193"/>
            <a:gd name="connsiteY97" fmla="*/ 262351 h 1519044"/>
            <a:gd name="connsiteX98" fmla="*/ 3095625 w 20292193"/>
            <a:gd name="connsiteY98" fmla="*/ 698941 h 1519044"/>
            <a:gd name="connsiteX99" fmla="*/ 2905125 w 20292193"/>
            <a:gd name="connsiteY99" fmla="*/ 278226 h 1519044"/>
            <a:gd name="connsiteX100" fmla="*/ 2698731 w 20292193"/>
            <a:gd name="connsiteY100" fmla="*/ 222605 h 1519044"/>
            <a:gd name="connsiteX101" fmla="*/ 2532062 w 20292193"/>
            <a:gd name="connsiteY101" fmla="*/ 627476 h 1519044"/>
            <a:gd name="connsiteX102" fmla="*/ 2325687 w 20292193"/>
            <a:gd name="connsiteY102" fmla="*/ 524288 h 1519044"/>
            <a:gd name="connsiteX103" fmla="*/ 2159000 w 20292193"/>
            <a:gd name="connsiteY103" fmla="*/ 540163 h 1519044"/>
            <a:gd name="connsiteX104" fmla="*/ 1976437 w 20292193"/>
            <a:gd name="connsiteY104" fmla="*/ 460788 h 1519044"/>
            <a:gd name="connsiteX105" fmla="*/ 1731975 w 20292193"/>
            <a:gd name="connsiteY105" fmla="*/ 319 h 1519044"/>
            <a:gd name="connsiteX106" fmla="*/ 1381161 w 20292193"/>
            <a:gd name="connsiteY106" fmla="*/ 405109 h 1519044"/>
            <a:gd name="connsiteX107" fmla="*/ 1119187 w 20292193"/>
            <a:gd name="connsiteY107" fmla="*/ 556038 h 1519044"/>
            <a:gd name="connsiteX108" fmla="*/ 825500 w 20292193"/>
            <a:gd name="connsiteY108" fmla="*/ 524288 h 1519044"/>
            <a:gd name="connsiteX109" fmla="*/ 642937 w 20292193"/>
            <a:gd name="connsiteY109" fmla="*/ 413163 h 1519044"/>
            <a:gd name="connsiteX110" fmla="*/ 548225 w 20292193"/>
            <a:gd name="connsiteY110" fmla="*/ 56411 h 1519044"/>
            <a:gd name="connsiteX111" fmla="*/ 365125 w 20292193"/>
            <a:gd name="connsiteY111" fmla="*/ 500476 h 1519044"/>
            <a:gd name="connsiteX112" fmla="*/ 238125 w 20292193"/>
            <a:gd name="connsiteY112" fmla="*/ 111538 h 1519044"/>
            <a:gd name="connsiteX113" fmla="*/ 150812 w 20292193"/>
            <a:gd name="connsiteY113" fmla="*/ 167101 h 1519044"/>
            <a:gd name="connsiteX114" fmla="*/ 0 w 20292193"/>
            <a:gd name="connsiteY114" fmla="*/ 79788 h 1519044"/>
            <a:gd name="connsiteX0" fmla="*/ 0 w 20412566"/>
            <a:gd name="connsiteY0" fmla="*/ 79788 h 1519044"/>
            <a:gd name="connsiteX1" fmla="*/ 7937 w 20412566"/>
            <a:gd name="connsiteY1" fmla="*/ 1254538 h 1519044"/>
            <a:gd name="connsiteX2" fmla="*/ 87312 w 20412566"/>
            <a:gd name="connsiteY2" fmla="*/ 1159288 h 1519044"/>
            <a:gd name="connsiteX3" fmla="*/ 158750 w 20412566"/>
            <a:gd name="connsiteY3" fmla="*/ 1103726 h 1519044"/>
            <a:gd name="connsiteX4" fmla="*/ 222250 w 20412566"/>
            <a:gd name="connsiteY4" fmla="*/ 1191038 h 1519044"/>
            <a:gd name="connsiteX5" fmla="*/ 373062 w 20412566"/>
            <a:gd name="connsiteY5" fmla="*/ 1159288 h 1519044"/>
            <a:gd name="connsiteX6" fmla="*/ 603250 w 20412566"/>
            <a:gd name="connsiteY6" fmla="*/ 968788 h 1519044"/>
            <a:gd name="connsiteX7" fmla="*/ 976312 w 20412566"/>
            <a:gd name="connsiteY7" fmla="*/ 1024351 h 1519044"/>
            <a:gd name="connsiteX8" fmla="*/ 1341437 w 20412566"/>
            <a:gd name="connsiteY8" fmla="*/ 1175163 h 1519044"/>
            <a:gd name="connsiteX9" fmla="*/ 1674812 w 20412566"/>
            <a:gd name="connsiteY9" fmla="*/ 1310101 h 1519044"/>
            <a:gd name="connsiteX10" fmla="*/ 2198687 w 20412566"/>
            <a:gd name="connsiteY10" fmla="*/ 1270413 h 1519044"/>
            <a:gd name="connsiteX11" fmla="*/ 2619375 w 20412566"/>
            <a:gd name="connsiteY11" fmla="*/ 929101 h 1519044"/>
            <a:gd name="connsiteX12" fmla="*/ 2730500 w 20412566"/>
            <a:gd name="connsiteY12" fmla="*/ 865601 h 1519044"/>
            <a:gd name="connsiteX13" fmla="*/ 2944812 w 20412566"/>
            <a:gd name="connsiteY13" fmla="*/ 944976 h 1519044"/>
            <a:gd name="connsiteX14" fmla="*/ 3151187 w 20412566"/>
            <a:gd name="connsiteY14" fmla="*/ 1206913 h 1519044"/>
            <a:gd name="connsiteX15" fmla="*/ 3333750 w 20412566"/>
            <a:gd name="connsiteY15" fmla="*/ 714788 h 1519044"/>
            <a:gd name="connsiteX16" fmla="*/ 3476625 w 20412566"/>
            <a:gd name="connsiteY16" fmla="*/ 746538 h 1519044"/>
            <a:gd name="connsiteX17" fmla="*/ 3770312 w 20412566"/>
            <a:gd name="connsiteY17" fmla="*/ 1095788 h 1519044"/>
            <a:gd name="connsiteX18" fmla="*/ 3929050 w 20412566"/>
            <a:gd name="connsiteY18" fmla="*/ 1349788 h 1519044"/>
            <a:gd name="connsiteX19" fmla="*/ 4175125 w 20412566"/>
            <a:gd name="connsiteY19" fmla="*/ 881476 h 1519044"/>
            <a:gd name="connsiteX20" fmla="*/ 4325937 w 20412566"/>
            <a:gd name="connsiteY20" fmla="*/ 1056101 h 1519044"/>
            <a:gd name="connsiteX21" fmla="*/ 4397347 w 20412566"/>
            <a:gd name="connsiteY21" fmla="*/ 1333913 h 1519044"/>
            <a:gd name="connsiteX22" fmla="*/ 4548134 w 20412566"/>
            <a:gd name="connsiteY22" fmla="*/ 1183117 h 1519044"/>
            <a:gd name="connsiteX23" fmla="*/ 4683125 w 20412566"/>
            <a:gd name="connsiteY23" fmla="*/ 1222788 h 1519044"/>
            <a:gd name="connsiteX24" fmla="*/ 4802187 w 20412566"/>
            <a:gd name="connsiteY24" fmla="*/ 873538 h 1519044"/>
            <a:gd name="connsiteX25" fmla="*/ 4929187 w 20412566"/>
            <a:gd name="connsiteY25" fmla="*/ 1016413 h 1519044"/>
            <a:gd name="connsiteX26" fmla="*/ 5143537 w 20412566"/>
            <a:gd name="connsiteY26" fmla="*/ 810097 h 1519044"/>
            <a:gd name="connsiteX27" fmla="*/ 5278446 w 20412566"/>
            <a:gd name="connsiteY27" fmla="*/ 921202 h 1519044"/>
            <a:gd name="connsiteX28" fmla="*/ 5770562 w 20412566"/>
            <a:gd name="connsiteY28" fmla="*/ 698913 h 1519044"/>
            <a:gd name="connsiteX29" fmla="*/ 6064281 w 20412566"/>
            <a:gd name="connsiteY29" fmla="*/ 1056109 h 1519044"/>
            <a:gd name="connsiteX30" fmla="*/ 6350000 w 20412566"/>
            <a:gd name="connsiteY30" fmla="*/ 675101 h 1519044"/>
            <a:gd name="connsiteX31" fmla="*/ 6524625 w 20412566"/>
            <a:gd name="connsiteY31" fmla="*/ 817976 h 1519044"/>
            <a:gd name="connsiteX32" fmla="*/ 6651625 w 20412566"/>
            <a:gd name="connsiteY32" fmla="*/ 1143413 h 1519044"/>
            <a:gd name="connsiteX33" fmla="*/ 7016750 w 20412566"/>
            <a:gd name="connsiteY33" fmla="*/ 786226 h 1519044"/>
            <a:gd name="connsiteX34" fmla="*/ 7144513 w 20412566"/>
            <a:gd name="connsiteY34" fmla="*/ 709553 h 1519044"/>
            <a:gd name="connsiteX35" fmla="*/ 7322039 w 20412566"/>
            <a:gd name="connsiteY35" fmla="*/ 836383 h 1519044"/>
            <a:gd name="connsiteX36" fmla="*/ 7897284 w 20412566"/>
            <a:gd name="connsiteY36" fmla="*/ 1428421 h 1519044"/>
            <a:gd name="connsiteX37" fmla="*/ 8413874 w 20412566"/>
            <a:gd name="connsiteY37" fmla="*/ 1054283 h 1519044"/>
            <a:gd name="connsiteX38" fmla="*/ 8949480 w 20412566"/>
            <a:gd name="connsiteY38" fmla="*/ 1484432 h 1519044"/>
            <a:gd name="connsiteX39" fmla="*/ 9497480 w 20412566"/>
            <a:gd name="connsiteY39" fmla="*/ 1487529 h 1519044"/>
            <a:gd name="connsiteX40" fmla="*/ 9914590 w 20412566"/>
            <a:gd name="connsiteY40" fmla="*/ 1142765 h 1519044"/>
            <a:gd name="connsiteX41" fmla="*/ 10119362 w 20412566"/>
            <a:gd name="connsiteY41" fmla="*/ 797192 h 1519044"/>
            <a:gd name="connsiteX42" fmla="*/ 11121192 w 20412566"/>
            <a:gd name="connsiteY42" fmla="*/ 663355 h 1519044"/>
            <a:gd name="connsiteX43" fmla="*/ 11742626 w 20412566"/>
            <a:gd name="connsiteY43" fmla="*/ 727512 h 1519044"/>
            <a:gd name="connsiteX44" fmla="*/ 12045872 w 20412566"/>
            <a:gd name="connsiteY44" fmla="*/ 1142720 h 1519044"/>
            <a:gd name="connsiteX45" fmla="*/ 12539721 w 20412566"/>
            <a:gd name="connsiteY45" fmla="*/ 752533 h 1519044"/>
            <a:gd name="connsiteX46" fmla="*/ 12757968 w 20412566"/>
            <a:gd name="connsiteY46" fmla="*/ 728567 h 1519044"/>
            <a:gd name="connsiteX47" fmla="*/ 13228443 w 20412566"/>
            <a:gd name="connsiteY47" fmla="*/ 1303139 h 1519044"/>
            <a:gd name="connsiteX48" fmla="*/ 13889117 w 20412566"/>
            <a:gd name="connsiteY48" fmla="*/ 769861 h 1519044"/>
            <a:gd name="connsiteX49" fmla="*/ 14366763 w 20412566"/>
            <a:gd name="connsiteY49" fmla="*/ 982535 h 1519044"/>
            <a:gd name="connsiteX50" fmla="*/ 14542905 w 20412566"/>
            <a:gd name="connsiteY50" fmla="*/ 1218350 h 1519044"/>
            <a:gd name="connsiteX51" fmla="*/ 15418450 w 20412566"/>
            <a:gd name="connsiteY51" fmla="*/ 1071702 h 1519044"/>
            <a:gd name="connsiteX52" fmla="*/ 15808609 w 20412566"/>
            <a:gd name="connsiteY52" fmla="*/ 845531 h 1519044"/>
            <a:gd name="connsiteX53" fmla="*/ 16254666 w 20412566"/>
            <a:gd name="connsiteY53" fmla="*/ 914474 h 1519044"/>
            <a:gd name="connsiteX54" fmla="*/ 17355538 w 20412566"/>
            <a:gd name="connsiteY54" fmla="*/ 757730 h 1519044"/>
            <a:gd name="connsiteX55" fmla="*/ 17798724 w 20412566"/>
            <a:gd name="connsiteY55" fmla="*/ 886333 h 1519044"/>
            <a:gd name="connsiteX56" fmla="*/ 18282650 w 20412566"/>
            <a:gd name="connsiteY56" fmla="*/ 1236442 h 1519044"/>
            <a:gd name="connsiteX57" fmla="*/ 20266492 w 20412566"/>
            <a:gd name="connsiteY57" fmla="*/ 667822 h 1519044"/>
            <a:gd name="connsiteX58" fmla="*/ 20160464 w 20412566"/>
            <a:gd name="connsiteY58" fmla="*/ 571850 h 1519044"/>
            <a:gd name="connsiteX59" fmla="*/ 19337112 w 20412566"/>
            <a:gd name="connsiteY59" fmla="*/ 510709 h 1519044"/>
            <a:gd name="connsiteX60" fmla="*/ 18436720 w 20412566"/>
            <a:gd name="connsiteY60" fmla="*/ 879643 h 1519044"/>
            <a:gd name="connsiteX61" fmla="*/ 17416059 w 20412566"/>
            <a:gd name="connsiteY61" fmla="*/ 604279 h 1519044"/>
            <a:gd name="connsiteX62" fmla="*/ 16184995 w 20412566"/>
            <a:gd name="connsiteY62" fmla="*/ 717490 h 1519044"/>
            <a:gd name="connsiteX63" fmla="*/ 15808609 w 20412566"/>
            <a:gd name="connsiteY63" fmla="*/ 748232 h 1519044"/>
            <a:gd name="connsiteX64" fmla="*/ 15399027 w 20412566"/>
            <a:gd name="connsiteY64" fmla="*/ 609556 h 1519044"/>
            <a:gd name="connsiteX65" fmla="*/ 14798456 w 20412566"/>
            <a:gd name="connsiteY65" fmla="*/ 941557 h 1519044"/>
            <a:gd name="connsiteX66" fmla="*/ 14331627 w 20412566"/>
            <a:gd name="connsiteY66" fmla="*/ 485795 h 1519044"/>
            <a:gd name="connsiteX67" fmla="*/ 13718443 w 20412566"/>
            <a:gd name="connsiteY67" fmla="*/ 631379 h 1519044"/>
            <a:gd name="connsiteX68" fmla="*/ 13281046 w 20412566"/>
            <a:gd name="connsiteY68" fmla="*/ 854202 h 1519044"/>
            <a:gd name="connsiteX69" fmla="*/ 12084001 w 20412566"/>
            <a:gd name="connsiteY69" fmla="*/ 536402 h 1519044"/>
            <a:gd name="connsiteX70" fmla="*/ 11461271 w 20412566"/>
            <a:gd name="connsiteY70" fmla="*/ 557356 h 1519044"/>
            <a:gd name="connsiteX71" fmla="*/ 10394637 w 20412566"/>
            <a:gd name="connsiteY71" fmla="*/ 623879 h 1519044"/>
            <a:gd name="connsiteX72" fmla="*/ 9611661 w 20412566"/>
            <a:gd name="connsiteY72" fmla="*/ 775254 h 1519044"/>
            <a:gd name="connsiteX73" fmla="*/ 9287569 w 20412566"/>
            <a:gd name="connsiteY73" fmla="*/ 1410083 h 1519044"/>
            <a:gd name="connsiteX74" fmla="*/ 8577385 w 20412566"/>
            <a:gd name="connsiteY74" fmla="*/ 940856 h 1519044"/>
            <a:gd name="connsiteX75" fmla="*/ 8143875 w 20412566"/>
            <a:gd name="connsiteY75" fmla="*/ 944976 h 1519044"/>
            <a:gd name="connsiteX76" fmla="*/ 7800265 w 20412566"/>
            <a:gd name="connsiteY76" fmla="*/ 867080 h 1519044"/>
            <a:gd name="connsiteX77" fmla="*/ 7544611 w 20412566"/>
            <a:gd name="connsiteY77" fmla="*/ 545355 h 1519044"/>
            <a:gd name="connsiteX78" fmla="*/ 7159809 w 20412566"/>
            <a:gd name="connsiteY78" fmla="*/ 143341 h 1519044"/>
            <a:gd name="connsiteX79" fmla="*/ 7024687 w 20412566"/>
            <a:gd name="connsiteY79" fmla="*/ 579851 h 1519044"/>
            <a:gd name="connsiteX80" fmla="*/ 6846030 w 20412566"/>
            <a:gd name="connsiteY80" fmla="*/ 293850 h 1519044"/>
            <a:gd name="connsiteX81" fmla="*/ 6699250 w 20412566"/>
            <a:gd name="connsiteY81" fmla="*/ 571913 h 1519044"/>
            <a:gd name="connsiteX82" fmla="*/ 6564312 w 20412566"/>
            <a:gd name="connsiteY82" fmla="*/ 635413 h 1519044"/>
            <a:gd name="connsiteX83" fmla="*/ 6312235 w 20412566"/>
            <a:gd name="connsiteY83" fmla="*/ 190922 h 1519044"/>
            <a:gd name="connsiteX84" fmla="*/ 6151562 w 20412566"/>
            <a:gd name="connsiteY84" fmla="*/ 540163 h 1519044"/>
            <a:gd name="connsiteX85" fmla="*/ 5984875 w 20412566"/>
            <a:gd name="connsiteY85" fmla="*/ 667163 h 1519044"/>
            <a:gd name="connsiteX86" fmla="*/ 5818187 w 20412566"/>
            <a:gd name="connsiteY86" fmla="*/ 595726 h 1519044"/>
            <a:gd name="connsiteX87" fmla="*/ 5511325 w 20412566"/>
            <a:gd name="connsiteY87" fmla="*/ 651351 h 1519044"/>
            <a:gd name="connsiteX88" fmla="*/ 5375845 w 20412566"/>
            <a:gd name="connsiteY88" fmla="*/ 167123 h 1519044"/>
            <a:gd name="connsiteX89" fmla="*/ 5230812 w 20412566"/>
            <a:gd name="connsiteY89" fmla="*/ 571913 h 1519044"/>
            <a:gd name="connsiteX90" fmla="*/ 5080000 w 20412566"/>
            <a:gd name="connsiteY90" fmla="*/ 738601 h 1519044"/>
            <a:gd name="connsiteX91" fmla="*/ 4913312 w 20412566"/>
            <a:gd name="connsiteY91" fmla="*/ 532226 h 1519044"/>
            <a:gd name="connsiteX92" fmla="*/ 4732367 w 20412566"/>
            <a:gd name="connsiteY92" fmla="*/ 143288 h 1519044"/>
            <a:gd name="connsiteX93" fmla="*/ 4532312 w 20412566"/>
            <a:gd name="connsiteY93" fmla="*/ 429038 h 1519044"/>
            <a:gd name="connsiteX94" fmla="*/ 4357687 w 20412566"/>
            <a:gd name="connsiteY94" fmla="*/ 540163 h 1519044"/>
            <a:gd name="connsiteX95" fmla="*/ 4151312 w 20412566"/>
            <a:gd name="connsiteY95" fmla="*/ 436976 h 1519044"/>
            <a:gd name="connsiteX96" fmla="*/ 3873525 w 20412566"/>
            <a:gd name="connsiteY96" fmla="*/ 659225 h 1519044"/>
            <a:gd name="connsiteX97" fmla="*/ 3667359 w 20412566"/>
            <a:gd name="connsiteY97" fmla="*/ 675242 h 1519044"/>
            <a:gd name="connsiteX98" fmla="*/ 3278169 w 20412566"/>
            <a:gd name="connsiteY98" fmla="*/ 262351 h 1519044"/>
            <a:gd name="connsiteX99" fmla="*/ 3095625 w 20412566"/>
            <a:gd name="connsiteY99" fmla="*/ 698941 h 1519044"/>
            <a:gd name="connsiteX100" fmla="*/ 2905125 w 20412566"/>
            <a:gd name="connsiteY100" fmla="*/ 278226 h 1519044"/>
            <a:gd name="connsiteX101" fmla="*/ 2698731 w 20412566"/>
            <a:gd name="connsiteY101" fmla="*/ 222605 h 1519044"/>
            <a:gd name="connsiteX102" fmla="*/ 2532062 w 20412566"/>
            <a:gd name="connsiteY102" fmla="*/ 627476 h 1519044"/>
            <a:gd name="connsiteX103" fmla="*/ 2325687 w 20412566"/>
            <a:gd name="connsiteY103" fmla="*/ 524288 h 1519044"/>
            <a:gd name="connsiteX104" fmla="*/ 2159000 w 20412566"/>
            <a:gd name="connsiteY104" fmla="*/ 540163 h 1519044"/>
            <a:gd name="connsiteX105" fmla="*/ 1976437 w 20412566"/>
            <a:gd name="connsiteY105" fmla="*/ 460788 h 1519044"/>
            <a:gd name="connsiteX106" fmla="*/ 1731975 w 20412566"/>
            <a:gd name="connsiteY106" fmla="*/ 319 h 1519044"/>
            <a:gd name="connsiteX107" fmla="*/ 1381161 w 20412566"/>
            <a:gd name="connsiteY107" fmla="*/ 405109 h 1519044"/>
            <a:gd name="connsiteX108" fmla="*/ 1119187 w 20412566"/>
            <a:gd name="connsiteY108" fmla="*/ 556038 h 1519044"/>
            <a:gd name="connsiteX109" fmla="*/ 825500 w 20412566"/>
            <a:gd name="connsiteY109" fmla="*/ 524288 h 1519044"/>
            <a:gd name="connsiteX110" fmla="*/ 642937 w 20412566"/>
            <a:gd name="connsiteY110" fmla="*/ 413163 h 1519044"/>
            <a:gd name="connsiteX111" fmla="*/ 548225 w 20412566"/>
            <a:gd name="connsiteY111" fmla="*/ 56411 h 1519044"/>
            <a:gd name="connsiteX112" fmla="*/ 365125 w 20412566"/>
            <a:gd name="connsiteY112" fmla="*/ 500476 h 1519044"/>
            <a:gd name="connsiteX113" fmla="*/ 238125 w 20412566"/>
            <a:gd name="connsiteY113" fmla="*/ 111538 h 1519044"/>
            <a:gd name="connsiteX114" fmla="*/ 150812 w 20412566"/>
            <a:gd name="connsiteY114" fmla="*/ 167101 h 1519044"/>
            <a:gd name="connsiteX115" fmla="*/ 0 w 20412566"/>
            <a:gd name="connsiteY115" fmla="*/ 79788 h 1519044"/>
            <a:gd name="connsiteX0" fmla="*/ 0 w 21076595"/>
            <a:gd name="connsiteY0" fmla="*/ 79788 h 1519044"/>
            <a:gd name="connsiteX1" fmla="*/ 7937 w 21076595"/>
            <a:gd name="connsiteY1" fmla="*/ 1254538 h 1519044"/>
            <a:gd name="connsiteX2" fmla="*/ 87312 w 21076595"/>
            <a:gd name="connsiteY2" fmla="*/ 1159288 h 1519044"/>
            <a:gd name="connsiteX3" fmla="*/ 158750 w 21076595"/>
            <a:gd name="connsiteY3" fmla="*/ 1103726 h 1519044"/>
            <a:gd name="connsiteX4" fmla="*/ 222250 w 21076595"/>
            <a:gd name="connsiteY4" fmla="*/ 1191038 h 1519044"/>
            <a:gd name="connsiteX5" fmla="*/ 373062 w 21076595"/>
            <a:gd name="connsiteY5" fmla="*/ 1159288 h 1519044"/>
            <a:gd name="connsiteX6" fmla="*/ 603250 w 21076595"/>
            <a:gd name="connsiteY6" fmla="*/ 968788 h 1519044"/>
            <a:gd name="connsiteX7" fmla="*/ 976312 w 21076595"/>
            <a:gd name="connsiteY7" fmla="*/ 1024351 h 1519044"/>
            <a:gd name="connsiteX8" fmla="*/ 1341437 w 21076595"/>
            <a:gd name="connsiteY8" fmla="*/ 1175163 h 1519044"/>
            <a:gd name="connsiteX9" fmla="*/ 1674812 w 21076595"/>
            <a:gd name="connsiteY9" fmla="*/ 1310101 h 1519044"/>
            <a:gd name="connsiteX10" fmla="*/ 2198687 w 21076595"/>
            <a:gd name="connsiteY10" fmla="*/ 1270413 h 1519044"/>
            <a:gd name="connsiteX11" fmla="*/ 2619375 w 21076595"/>
            <a:gd name="connsiteY11" fmla="*/ 929101 h 1519044"/>
            <a:gd name="connsiteX12" fmla="*/ 2730500 w 21076595"/>
            <a:gd name="connsiteY12" fmla="*/ 865601 h 1519044"/>
            <a:gd name="connsiteX13" fmla="*/ 2944812 w 21076595"/>
            <a:gd name="connsiteY13" fmla="*/ 944976 h 1519044"/>
            <a:gd name="connsiteX14" fmla="*/ 3151187 w 21076595"/>
            <a:gd name="connsiteY14" fmla="*/ 1206913 h 1519044"/>
            <a:gd name="connsiteX15" fmla="*/ 3333750 w 21076595"/>
            <a:gd name="connsiteY15" fmla="*/ 714788 h 1519044"/>
            <a:gd name="connsiteX16" fmla="*/ 3476625 w 21076595"/>
            <a:gd name="connsiteY16" fmla="*/ 746538 h 1519044"/>
            <a:gd name="connsiteX17" fmla="*/ 3770312 w 21076595"/>
            <a:gd name="connsiteY17" fmla="*/ 1095788 h 1519044"/>
            <a:gd name="connsiteX18" fmla="*/ 3929050 w 21076595"/>
            <a:gd name="connsiteY18" fmla="*/ 1349788 h 1519044"/>
            <a:gd name="connsiteX19" fmla="*/ 4175125 w 21076595"/>
            <a:gd name="connsiteY19" fmla="*/ 881476 h 1519044"/>
            <a:gd name="connsiteX20" fmla="*/ 4325937 w 21076595"/>
            <a:gd name="connsiteY20" fmla="*/ 1056101 h 1519044"/>
            <a:gd name="connsiteX21" fmla="*/ 4397347 w 21076595"/>
            <a:gd name="connsiteY21" fmla="*/ 1333913 h 1519044"/>
            <a:gd name="connsiteX22" fmla="*/ 4548134 w 21076595"/>
            <a:gd name="connsiteY22" fmla="*/ 1183117 h 1519044"/>
            <a:gd name="connsiteX23" fmla="*/ 4683125 w 21076595"/>
            <a:gd name="connsiteY23" fmla="*/ 1222788 h 1519044"/>
            <a:gd name="connsiteX24" fmla="*/ 4802187 w 21076595"/>
            <a:gd name="connsiteY24" fmla="*/ 873538 h 1519044"/>
            <a:gd name="connsiteX25" fmla="*/ 4929187 w 21076595"/>
            <a:gd name="connsiteY25" fmla="*/ 1016413 h 1519044"/>
            <a:gd name="connsiteX26" fmla="*/ 5143537 w 21076595"/>
            <a:gd name="connsiteY26" fmla="*/ 810097 h 1519044"/>
            <a:gd name="connsiteX27" fmla="*/ 5278446 w 21076595"/>
            <a:gd name="connsiteY27" fmla="*/ 921202 h 1519044"/>
            <a:gd name="connsiteX28" fmla="*/ 5770562 w 21076595"/>
            <a:gd name="connsiteY28" fmla="*/ 698913 h 1519044"/>
            <a:gd name="connsiteX29" fmla="*/ 6064281 w 21076595"/>
            <a:gd name="connsiteY29" fmla="*/ 1056109 h 1519044"/>
            <a:gd name="connsiteX30" fmla="*/ 6350000 w 21076595"/>
            <a:gd name="connsiteY30" fmla="*/ 675101 h 1519044"/>
            <a:gd name="connsiteX31" fmla="*/ 6524625 w 21076595"/>
            <a:gd name="connsiteY31" fmla="*/ 817976 h 1519044"/>
            <a:gd name="connsiteX32" fmla="*/ 6651625 w 21076595"/>
            <a:gd name="connsiteY32" fmla="*/ 1143413 h 1519044"/>
            <a:gd name="connsiteX33" fmla="*/ 7016750 w 21076595"/>
            <a:gd name="connsiteY33" fmla="*/ 786226 h 1519044"/>
            <a:gd name="connsiteX34" fmla="*/ 7144513 w 21076595"/>
            <a:gd name="connsiteY34" fmla="*/ 709553 h 1519044"/>
            <a:gd name="connsiteX35" fmla="*/ 7322039 w 21076595"/>
            <a:gd name="connsiteY35" fmla="*/ 836383 h 1519044"/>
            <a:gd name="connsiteX36" fmla="*/ 7897284 w 21076595"/>
            <a:gd name="connsiteY36" fmla="*/ 1428421 h 1519044"/>
            <a:gd name="connsiteX37" fmla="*/ 8413874 w 21076595"/>
            <a:gd name="connsiteY37" fmla="*/ 1054283 h 1519044"/>
            <a:gd name="connsiteX38" fmla="*/ 8949480 w 21076595"/>
            <a:gd name="connsiteY38" fmla="*/ 1484432 h 1519044"/>
            <a:gd name="connsiteX39" fmla="*/ 9497480 w 21076595"/>
            <a:gd name="connsiteY39" fmla="*/ 1487529 h 1519044"/>
            <a:gd name="connsiteX40" fmla="*/ 9914590 w 21076595"/>
            <a:gd name="connsiteY40" fmla="*/ 1142765 h 1519044"/>
            <a:gd name="connsiteX41" fmla="*/ 10119362 w 21076595"/>
            <a:gd name="connsiteY41" fmla="*/ 797192 h 1519044"/>
            <a:gd name="connsiteX42" fmla="*/ 11121192 w 21076595"/>
            <a:gd name="connsiteY42" fmla="*/ 663355 h 1519044"/>
            <a:gd name="connsiteX43" fmla="*/ 11742626 w 21076595"/>
            <a:gd name="connsiteY43" fmla="*/ 727512 h 1519044"/>
            <a:gd name="connsiteX44" fmla="*/ 12045872 w 21076595"/>
            <a:gd name="connsiteY44" fmla="*/ 1142720 h 1519044"/>
            <a:gd name="connsiteX45" fmla="*/ 12539721 w 21076595"/>
            <a:gd name="connsiteY45" fmla="*/ 752533 h 1519044"/>
            <a:gd name="connsiteX46" fmla="*/ 12757968 w 21076595"/>
            <a:gd name="connsiteY46" fmla="*/ 728567 h 1519044"/>
            <a:gd name="connsiteX47" fmla="*/ 13228443 w 21076595"/>
            <a:gd name="connsiteY47" fmla="*/ 1303139 h 1519044"/>
            <a:gd name="connsiteX48" fmla="*/ 13889117 w 21076595"/>
            <a:gd name="connsiteY48" fmla="*/ 769861 h 1519044"/>
            <a:gd name="connsiteX49" fmla="*/ 14366763 w 21076595"/>
            <a:gd name="connsiteY49" fmla="*/ 982535 h 1519044"/>
            <a:gd name="connsiteX50" fmla="*/ 14542905 w 21076595"/>
            <a:gd name="connsiteY50" fmla="*/ 1218350 h 1519044"/>
            <a:gd name="connsiteX51" fmla="*/ 15418450 w 21076595"/>
            <a:gd name="connsiteY51" fmla="*/ 1071702 h 1519044"/>
            <a:gd name="connsiteX52" fmla="*/ 15808609 w 21076595"/>
            <a:gd name="connsiteY52" fmla="*/ 845531 h 1519044"/>
            <a:gd name="connsiteX53" fmla="*/ 16254666 w 21076595"/>
            <a:gd name="connsiteY53" fmla="*/ 914474 h 1519044"/>
            <a:gd name="connsiteX54" fmla="*/ 17355538 w 21076595"/>
            <a:gd name="connsiteY54" fmla="*/ 757730 h 1519044"/>
            <a:gd name="connsiteX55" fmla="*/ 17798724 w 21076595"/>
            <a:gd name="connsiteY55" fmla="*/ 886333 h 1519044"/>
            <a:gd name="connsiteX56" fmla="*/ 18282650 w 21076595"/>
            <a:gd name="connsiteY56" fmla="*/ 1236442 h 1519044"/>
            <a:gd name="connsiteX57" fmla="*/ 21017025 w 21076595"/>
            <a:gd name="connsiteY57" fmla="*/ 868150 h 1519044"/>
            <a:gd name="connsiteX58" fmla="*/ 20160464 w 21076595"/>
            <a:gd name="connsiteY58" fmla="*/ 571850 h 1519044"/>
            <a:gd name="connsiteX59" fmla="*/ 19337112 w 21076595"/>
            <a:gd name="connsiteY59" fmla="*/ 510709 h 1519044"/>
            <a:gd name="connsiteX60" fmla="*/ 18436720 w 21076595"/>
            <a:gd name="connsiteY60" fmla="*/ 879643 h 1519044"/>
            <a:gd name="connsiteX61" fmla="*/ 17416059 w 21076595"/>
            <a:gd name="connsiteY61" fmla="*/ 604279 h 1519044"/>
            <a:gd name="connsiteX62" fmla="*/ 16184995 w 21076595"/>
            <a:gd name="connsiteY62" fmla="*/ 717490 h 1519044"/>
            <a:gd name="connsiteX63" fmla="*/ 15808609 w 21076595"/>
            <a:gd name="connsiteY63" fmla="*/ 748232 h 1519044"/>
            <a:gd name="connsiteX64" fmla="*/ 15399027 w 21076595"/>
            <a:gd name="connsiteY64" fmla="*/ 609556 h 1519044"/>
            <a:gd name="connsiteX65" fmla="*/ 14798456 w 21076595"/>
            <a:gd name="connsiteY65" fmla="*/ 941557 h 1519044"/>
            <a:gd name="connsiteX66" fmla="*/ 14331627 w 21076595"/>
            <a:gd name="connsiteY66" fmla="*/ 485795 h 1519044"/>
            <a:gd name="connsiteX67" fmla="*/ 13718443 w 21076595"/>
            <a:gd name="connsiteY67" fmla="*/ 631379 h 1519044"/>
            <a:gd name="connsiteX68" fmla="*/ 13281046 w 21076595"/>
            <a:gd name="connsiteY68" fmla="*/ 854202 h 1519044"/>
            <a:gd name="connsiteX69" fmla="*/ 12084001 w 21076595"/>
            <a:gd name="connsiteY69" fmla="*/ 536402 h 1519044"/>
            <a:gd name="connsiteX70" fmla="*/ 11461271 w 21076595"/>
            <a:gd name="connsiteY70" fmla="*/ 557356 h 1519044"/>
            <a:gd name="connsiteX71" fmla="*/ 10394637 w 21076595"/>
            <a:gd name="connsiteY71" fmla="*/ 623879 h 1519044"/>
            <a:gd name="connsiteX72" fmla="*/ 9611661 w 21076595"/>
            <a:gd name="connsiteY72" fmla="*/ 775254 h 1519044"/>
            <a:gd name="connsiteX73" fmla="*/ 9287569 w 21076595"/>
            <a:gd name="connsiteY73" fmla="*/ 1410083 h 1519044"/>
            <a:gd name="connsiteX74" fmla="*/ 8577385 w 21076595"/>
            <a:gd name="connsiteY74" fmla="*/ 940856 h 1519044"/>
            <a:gd name="connsiteX75" fmla="*/ 8143875 w 21076595"/>
            <a:gd name="connsiteY75" fmla="*/ 944976 h 1519044"/>
            <a:gd name="connsiteX76" fmla="*/ 7800265 w 21076595"/>
            <a:gd name="connsiteY76" fmla="*/ 867080 h 1519044"/>
            <a:gd name="connsiteX77" fmla="*/ 7544611 w 21076595"/>
            <a:gd name="connsiteY77" fmla="*/ 545355 h 1519044"/>
            <a:gd name="connsiteX78" fmla="*/ 7159809 w 21076595"/>
            <a:gd name="connsiteY78" fmla="*/ 143341 h 1519044"/>
            <a:gd name="connsiteX79" fmla="*/ 7024687 w 21076595"/>
            <a:gd name="connsiteY79" fmla="*/ 579851 h 1519044"/>
            <a:gd name="connsiteX80" fmla="*/ 6846030 w 21076595"/>
            <a:gd name="connsiteY80" fmla="*/ 293850 h 1519044"/>
            <a:gd name="connsiteX81" fmla="*/ 6699250 w 21076595"/>
            <a:gd name="connsiteY81" fmla="*/ 571913 h 1519044"/>
            <a:gd name="connsiteX82" fmla="*/ 6564312 w 21076595"/>
            <a:gd name="connsiteY82" fmla="*/ 635413 h 1519044"/>
            <a:gd name="connsiteX83" fmla="*/ 6312235 w 21076595"/>
            <a:gd name="connsiteY83" fmla="*/ 190922 h 1519044"/>
            <a:gd name="connsiteX84" fmla="*/ 6151562 w 21076595"/>
            <a:gd name="connsiteY84" fmla="*/ 540163 h 1519044"/>
            <a:gd name="connsiteX85" fmla="*/ 5984875 w 21076595"/>
            <a:gd name="connsiteY85" fmla="*/ 667163 h 1519044"/>
            <a:gd name="connsiteX86" fmla="*/ 5818187 w 21076595"/>
            <a:gd name="connsiteY86" fmla="*/ 595726 h 1519044"/>
            <a:gd name="connsiteX87" fmla="*/ 5511325 w 21076595"/>
            <a:gd name="connsiteY87" fmla="*/ 651351 h 1519044"/>
            <a:gd name="connsiteX88" fmla="*/ 5375845 w 21076595"/>
            <a:gd name="connsiteY88" fmla="*/ 167123 h 1519044"/>
            <a:gd name="connsiteX89" fmla="*/ 5230812 w 21076595"/>
            <a:gd name="connsiteY89" fmla="*/ 571913 h 1519044"/>
            <a:gd name="connsiteX90" fmla="*/ 5080000 w 21076595"/>
            <a:gd name="connsiteY90" fmla="*/ 738601 h 1519044"/>
            <a:gd name="connsiteX91" fmla="*/ 4913312 w 21076595"/>
            <a:gd name="connsiteY91" fmla="*/ 532226 h 1519044"/>
            <a:gd name="connsiteX92" fmla="*/ 4732367 w 21076595"/>
            <a:gd name="connsiteY92" fmla="*/ 143288 h 1519044"/>
            <a:gd name="connsiteX93" fmla="*/ 4532312 w 21076595"/>
            <a:gd name="connsiteY93" fmla="*/ 429038 h 1519044"/>
            <a:gd name="connsiteX94" fmla="*/ 4357687 w 21076595"/>
            <a:gd name="connsiteY94" fmla="*/ 540163 h 1519044"/>
            <a:gd name="connsiteX95" fmla="*/ 4151312 w 21076595"/>
            <a:gd name="connsiteY95" fmla="*/ 436976 h 1519044"/>
            <a:gd name="connsiteX96" fmla="*/ 3873525 w 21076595"/>
            <a:gd name="connsiteY96" fmla="*/ 659225 h 1519044"/>
            <a:gd name="connsiteX97" fmla="*/ 3667359 w 21076595"/>
            <a:gd name="connsiteY97" fmla="*/ 675242 h 1519044"/>
            <a:gd name="connsiteX98" fmla="*/ 3278169 w 21076595"/>
            <a:gd name="connsiteY98" fmla="*/ 262351 h 1519044"/>
            <a:gd name="connsiteX99" fmla="*/ 3095625 w 21076595"/>
            <a:gd name="connsiteY99" fmla="*/ 698941 h 1519044"/>
            <a:gd name="connsiteX100" fmla="*/ 2905125 w 21076595"/>
            <a:gd name="connsiteY100" fmla="*/ 278226 h 1519044"/>
            <a:gd name="connsiteX101" fmla="*/ 2698731 w 21076595"/>
            <a:gd name="connsiteY101" fmla="*/ 222605 h 1519044"/>
            <a:gd name="connsiteX102" fmla="*/ 2532062 w 21076595"/>
            <a:gd name="connsiteY102" fmla="*/ 627476 h 1519044"/>
            <a:gd name="connsiteX103" fmla="*/ 2325687 w 21076595"/>
            <a:gd name="connsiteY103" fmla="*/ 524288 h 1519044"/>
            <a:gd name="connsiteX104" fmla="*/ 2159000 w 21076595"/>
            <a:gd name="connsiteY104" fmla="*/ 540163 h 1519044"/>
            <a:gd name="connsiteX105" fmla="*/ 1976437 w 21076595"/>
            <a:gd name="connsiteY105" fmla="*/ 460788 h 1519044"/>
            <a:gd name="connsiteX106" fmla="*/ 1731975 w 21076595"/>
            <a:gd name="connsiteY106" fmla="*/ 319 h 1519044"/>
            <a:gd name="connsiteX107" fmla="*/ 1381161 w 21076595"/>
            <a:gd name="connsiteY107" fmla="*/ 405109 h 1519044"/>
            <a:gd name="connsiteX108" fmla="*/ 1119187 w 21076595"/>
            <a:gd name="connsiteY108" fmla="*/ 556038 h 1519044"/>
            <a:gd name="connsiteX109" fmla="*/ 825500 w 21076595"/>
            <a:gd name="connsiteY109" fmla="*/ 524288 h 1519044"/>
            <a:gd name="connsiteX110" fmla="*/ 642937 w 21076595"/>
            <a:gd name="connsiteY110" fmla="*/ 413163 h 1519044"/>
            <a:gd name="connsiteX111" fmla="*/ 548225 w 21076595"/>
            <a:gd name="connsiteY111" fmla="*/ 56411 h 1519044"/>
            <a:gd name="connsiteX112" fmla="*/ 365125 w 21076595"/>
            <a:gd name="connsiteY112" fmla="*/ 500476 h 1519044"/>
            <a:gd name="connsiteX113" fmla="*/ 238125 w 21076595"/>
            <a:gd name="connsiteY113" fmla="*/ 111538 h 1519044"/>
            <a:gd name="connsiteX114" fmla="*/ 150812 w 21076595"/>
            <a:gd name="connsiteY114" fmla="*/ 167101 h 1519044"/>
            <a:gd name="connsiteX115" fmla="*/ 0 w 21076595"/>
            <a:gd name="connsiteY115" fmla="*/ 79788 h 1519044"/>
            <a:gd name="connsiteX0" fmla="*/ 0 w 21076595"/>
            <a:gd name="connsiteY0" fmla="*/ 79788 h 1519044"/>
            <a:gd name="connsiteX1" fmla="*/ 7937 w 21076595"/>
            <a:gd name="connsiteY1" fmla="*/ 1254538 h 1519044"/>
            <a:gd name="connsiteX2" fmla="*/ 87312 w 21076595"/>
            <a:gd name="connsiteY2" fmla="*/ 1159288 h 1519044"/>
            <a:gd name="connsiteX3" fmla="*/ 158750 w 21076595"/>
            <a:gd name="connsiteY3" fmla="*/ 1103726 h 1519044"/>
            <a:gd name="connsiteX4" fmla="*/ 222250 w 21076595"/>
            <a:gd name="connsiteY4" fmla="*/ 1191038 h 1519044"/>
            <a:gd name="connsiteX5" fmla="*/ 373062 w 21076595"/>
            <a:gd name="connsiteY5" fmla="*/ 1159288 h 1519044"/>
            <a:gd name="connsiteX6" fmla="*/ 603250 w 21076595"/>
            <a:gd name="connsiteY6" fmla="*/ 968788 h 1519044"/>
            <a:gd name="connsiteX7" fmla="*/ 976312 w 21076595"/>
            <a:gd name="connsiteY7" fmla="*/ 1024351 h 1519044"/>
            <a:gd name="connsiteX8" fmla="*/ 1341437 w 21076595"/>
            <a:gd name="connsiteY8" fmla="*/ 1175163 h 1519044"/>
            <a:gd name="connsiteX9" fmla="*/ 1674812 w 21076595"/>
            <a:gd name="connsiteY9" fmla="*/ 1310101 h 1519044"/>
            <a:gd name="connsiteX10" fmla="*/ 2198687 w 21076595"/>
            <a:gd name="connsiteY10" fmla="*/ 1270413 h 1519044"/>
            <a:gd name="connsiteX11" fmla="*/ 2619375 w 21076595"/>
            <a:gd name="connsiteY11" fmla="*/ 929101 h 1519044"/>
            <a:gd name="connsiteX12" fmla="*/ 2730500 w 21076595"/>
            <a:gd name="connsiteY12" fmla="*/ 865601 h 1519044"/>
            <a:gd name="connsiteX13" fmla="*/ 2944812 w 21076595"/>
            <a:gd name="connsiteY13" fmla="*/ 944976 h 1519044"/>
            <a:gd name="connsiteX14" fmla="*/ 3151187 w 21076595"/>
            <a:gd name="connsiteY14" fmla="*/ 1206913 h 1519044"/>
            <a:gd name="connsiteX15" fmla="*/ 3333750 w 21076595"/>
            <a:gd name="connsiteY15" fmla="*/ 714788 h 1519044"/>
            <a:gd name="connsiteX16" fmla="*/ 3476625 w 21076595"/>
            <a:gd name="connsiteY16" fmla="*/ 746538 h 1519044"/>
            <a:gd name="connsiteX17" fmla="*/ 3770312 w 21076595"/>
            <a:gd name="connsiteY17" fmla="*/ 1095788 h 1519044"/>
            <a:gd name="connsiteX18" fmla="*/ 3929050 w 21076595"/>
            <a:gd name="connsiteY18" fmla="*/ 1349788 h 1519044"/>
            <a:gd name="connsiteX19" fmla="*/ 4175125 w 21076595"/>
            <a:gd name="connsiteY19" fmla="*/ 881476 h 1519044"/>
            <a:gd name="connsiteX20" fmla="*/ 4325937 w 21076595"/>
            <a:gd name="connsiteY20" fmla="*/ 1056101 h 1519044"/>
            <a:gd name="connsiteX21" fmla="*/ 4397347 w 21076595"/>
            <a:gd name="connsiteY21" fmla="*/ 1333913 h 1519044"/>
            <a:gd name="connsiteX22" fmla="*/ 4548134 w 21076595"/>
            <a:gd name="connsiteY22" fmla="*/ 1183117 h 1519044"/>
            <a:gd name="connsiteX23" fmla="*/ 4683125 w 21076595"/>
            <a:gd name="connsiteY23" fmla="*/ 1222788 h 1519044"/>
            <a:gd name="connsiteX24" fmla="*/ 4802187 w 21076595"/>
            <a:gd name="connsiteY24" fmla="*/ 873538 h 1519044"/>
            <a:gd name="connsiteX25" fmla="*/ 4929187 w 21076595"/>
            <a:gd name="connsiteY25" fmla="*/ 1016413 h 1519044"/>
            <a:gd name="connsiteX26" fmla="*/ 5143537 w 21076595"/>
            <a:gd name="connsiteY26" fmla="*/ 810097 h 1519044"/>
            <a:gd name="connsiteX27" fmla="*/ 5278446 w 21076595"/>
            <a:gd name="connsiteY27" fmla="*/ 921202 h 1519044"/>
            <a:gd name="connsiteX28" fmla="*/ 5770562 w 21076595"/>
            <a:gd name="connsiteY28" fmla="*/ 698913 h 1519044"/>
            <a:gd name="connsiteX29" fmla="*/ 6064281 w 21076595"/>
            <a:gd name="connsiteY29" fmla="*/ 1056109 h 1519044"/>
            <a:gd name="connsiteX30" fmla="*/ 6350000 w 21076595"/>
            <a:gd name="connsiteY30" fmla="*/ 675101 h 1519044"/>
            <a:gd name="connsiteX31" fmla="*/ 6524625 w 21076595"/>
            <a:gd name="connsiteY31" fmla="*/ 817976 h 1519044"/>
            <a:gd name="connsiteX32" fmla="*/ 6651625 w 21076595"/>
            <a:gd name="connsiteY32" fmla="*/ 1143413 h 1519044"/>
            <a:gd name="connsiteX33" fmla="*/ 7016750 w 21076595"/>
            <a:gd name="connsiteY33" fmla="*/ 786226 h 1519044"/>
            <a:gd name="connsiteX34" fmla="*/ 7144513 w 21076595"/>
            <a:gd name="connsiteY34" fmla="*/ 709553 h 1519044"/>
            <a:gd name="connsiteX35" fmla="*/ 7322039 w 21076595"/>
            <a:gd name="connsiteY35" fmla="*/ 836383 h 1519044"/>
            <a:gd name="connsiteX36" fmla="*/ 7897284 w 21076595"/>
            <a:gd name="connsiteY36" fmla="*/ 1428421 h 1519044"/>
            <a:gd name="connsiteX37" fmla="*/ 8413874 w 21076595"/>
            <a:gd name="connsiteY37" fmla="*/ 1054283 h 1519044"/>
            <a:gd name="connsiteX38" fmla="*/ 8949480 w 21076595"/>
            <a:gd name="connsiteY38" fmla="*/ 1484432 h 1519044"/>
            <a:gd name="connsiteX39" fmla="*/ 9497480 w 21076595"/>
            <a:gd name="connsiteY39" fmla="*/ 1487529 h 1519044"/>
            <a:gd name="connsiteX40" fmla="*/ 9914590 w 21076595"/>
            <a:gd name="connsiteY40" fmla="*/ 1142765 h 1519044"/>
            <a:gd name="connsiteX41" fmla="*/ 10119362 w 21076595"/>
            <a:gd name="connsiteY41" fmla="*/ 797192 h 1519044"/>
            <a:gd name="connsiteX42" fmla="*/ 11121192 w 21076595"/>
            <a:gd name="connsiteY42" fmla="*/ 663355 h 1519044"/>
            <a:gd name="connsiteX43" fmla="*/ 11742626 w 21076595"/>
            <a:gd name="connsiteY43" fmla="*/ 727512 h 1519044"/>
            <a:gd name="connsiteX44" fmla="*/ 12045872 w 21076595"/>
            <a:gd name="connsiteY44" fmla="*/ 1142720 h 1519044"/>
            <a:gd name="connsiteX45" fmla="*/ 12539721 w 21076595"/>
            <a:gd name="connsiteY45" fmla="*/ 752533 h 1519044"/>
            <a:gd name="connsiteX46" fmla="*/ 12757968 w 21076595"/>
            <a:gd name="connsiteY46" fmla="*/ 728567 h 1519044"/>
            <a:gd name="connsiteX47" fmla="*/ 13228443 w 21076595"/>
            <a:gd name="connsiteY47" fmla="*/ 1303139 h 1519044"/>
            <a:gd name="connsiteX48" fmla="*/ 13889117 w 21076595"/>
            <a:gd name="connsiteY48" fmla="*/ 769861 h 1519044"/>
            <a:gd name="connsiteX49" fmla="*/ 14366763 w 21076595"/>
            <a:gd name="connsiteY49" fmla="*/ 982535 h 1519044"/>
            <a:gd name="connsiteX50" fmla="*/ 14542905 w 21076595"/>
            <a:gd name="connsiteY50" fmla="*/ 1218350 h 1519044"/>
            <a:gd name="connsiteX51" fmla="*/ 15418450 w 21076595"/>
            <a:gd name="connsiteY51" fmla="*/ 1071702 h 1519044"/>
            <a:gd name="connsiteX52" fmla="*/ 15808609 w 21076595"/>
            <a:gd name="connsiteY52" fmla="*/ 845531 h 1519044"/>
            <a:gd name="connsiteX53" fmla="*/ 16254666 w 21076595"/>
            <a:gd name="connsiteY53" fmla="*/ 914474 h 1519044"/>
            <a:gd name="connsiteX54" fmla="*/ 17355538 w 21076595"/>
            <a:gd name="connsiteY54" fmla="*/ 757730 h 1519044"/>
            <a:gd name="connsiteX55" fmla="*/ 17798724 w 21076595"/>
            <a:gd name="connsiteY55" fmla="*/ 886333 h 1519044"/>
            <a:gd name="connsiteX56" fmla="*/ 18282650 w 21076595"/>
            <a:gd name="connsiteY56" fmla="*/ 1236442 h 1519044"/>
            <a:gd name="connsiteX57" fmla="*/ 21017025 w 21076595"/>
            <a:gd name="connsiteY57" fmla="*/ 868150 h 1519044"/>
            <a:gd name="connsiteX58" fmla="*/ 20160464 w 21076595"/>
            <a:gd name="connsiteY58" fmla="*/ 571850 h 1519044"/>
            <a:gd name="connsiteX59" fmla="*/ 19337112 w 21076595"/>
            <a:gd name="connsiteY59" fmla="*/ 510709 h 1519044"/>
            <a:gd name="connsiteX60" fmla="*/ 18436720 w 21076595"/>
            <a:gd name="connsiteY60" fmla="*/ 879643 h 1519044"/>
            <a:gd name="connsiteX61" fmla="*/ 17416059 w 21076595"/>
            <a:gd name="connsiteY61" fmla="*/ 604279 h 1519044"/>
            <a:gd name="connsiteX62" fmla="*/ 16184995 w 21076595"/>
            <a:gd name="connsiteY62" fmla="*/ 717490 h 1519044"/>
            <a:gd name="connsiteX63" fmla="*/ 15808609 w 21076595"/>
            <a:gd name="connsiteY63" fmla="*/ 748232 h 1519044"/>
            <a:gd name="connsiteX64" fmla="*/ 15399027 w 21076595"/>
            <a:gd name="connsiteY64" fmla="*/ 609556 h 1519044"/>
            <a:gd name="connsiteX65" fmla="*/ 14798456 w 21076595"/>
            <a:gd name="connsiteY65" fmla="*/ 941557 h 1519044"/>
            <a:gd name="connsiteX66" fmla="*/ 14331627 w 21076595"/>
            <a:gd name="connsiteY66" fmla="*/ 485795 h 1519044"/>
            <a:gd name="connsiteX67" fmla="*/ 13718443 w 21076595"/>
            <a:gd name="connsiteY67" fmla="*/ 631379 h 1519044"/>
            <a:gd name="connsiteX68" fmla="*/ 13281046 w 21076595"/>
            <a:gd name="connsiteY68" fmla="*/ 854202 h 1519044"/>
            <a:gd name="connsiteX69" fmla="*/ 12084001 w 21076595"/>
            <a:gd name="connsiteY69" fmla="*/ 536402 h 1519044"/>
            <a:gd name="connsiteX70" fmla="*/ 11461271 w 21076595"/>
            <a:gd name="connsiteY70" fmla="*/ 557356 h 1519044"/>
            <a:gd name="connsiteX71" fmla="*/ 10394637 w 21076595"/>
            <a:gd name="connsiteY71" fmla="*/ 623879 h 1519044"/>
            <a:gd name="connsiteX72" fmla="*/ 9611661 w 21076595"/>
            <a:gd name="connsiteY72" fmla="*/ 775254 h 1519044"/>
            <a:gd name="connsiteX73" fmla="*/ 9287569 w 21076595"/>
            <a:gd name="connsiteY73" fmla="*/ 1410083 h 1519044"/>
            <a:gd name="connsiteX74" fmla="*/ 8577385 w 21076595"/>
            <a:gd name="connsiteY74" fmla="*/ 940856 h 1519044"/>
            <a:gd name="connsiteX75" fmla="*/ 8143875 w 21076595"/>
            <a:gd name="connsiteY75" fmla="*/ 944976 h 1519044"/>
            <a:gd name="connsiteX76" fmla="*/ 7800265 w 21076595"/>
            <a:gd name="connsiteY76" fmla="*/ 867080 h 1519044"/>
            <a:gd name="connsiteX77" fmla="*/ 7544611 w 21076595"/>
            <a:gd name="connsiteY77" fmla="*/ 545355 h 1519044"/>
            <a:gd name="connsiteX78" fmla="*/ 7159809 w 21076595"/>
            <a:gd name="connsiteY78" fmla="*/ 143341 h 1519044"/>
            <a:gd name="connsiteX79" fmla="*/ 7024687 w 21076595"/>
            <a:gd name="connsiteY79" fmla="*/ 579851 h 1519044"/>
            <a:gd name="connsiteX80" fmla="*/ 6846030 w 21076595"/>
            <a:gd name="connsiteY80" fmla="*/ 293850 h 1519044"/>
            <a:gd name="connsiteX81" fmla="*/ 6699250 w 21076595"/>
            <a:gd name="connsiteY81" fmla="*/ 571913 h 1519044"/>
            <a:gd name="connsiteX82" fmla="*/ 6564312 w 21076595"/>
            <a:gd name="connsiteY82" fmla="*/ 635413 h 1519044"/>
            <a:gd name="connsiteX83" fmla="*/ 6312235 w 21076595"/>
            <a:gd name="connsiteY83" fmla="*/ 190922 h 1519044"/>
            <a:gd name="connsiteX84" fmla="*/ 6151562 w 21076595"/>
            <a:gd name="connsiteY84" fmla="*/ 540163 h 1519044"/>
            <a:gd name="connsiteX85" fmla="*/ 5984875 w 21076595"/>
            <a:gd name="connsiteY85" fmla="*/ 667163 h 1519044"/>
            <a:gd name="connsiteX86" fmla="*/ 5818187 w 21076595"/>
            <a:gd name="connsiteY86" fmla="*/ 595726 h 1519044"/>
            <a:gd name="connsiteX87" fmla="*/ 5511325 w 21076595"/>
            <a:gd name="connsiteY87" fmla="*/ 651351 h 1519044"/>
            <a:gd name="connsiteX88" fmla="*/ 5375845 w 21076595"/>
            <a:gd name="connsiteY88" fmla="*/ 167123 h 1519044"/>
            <a:gd name="connsiteX89" fmla="*/ 5230812 w 21076595"/>
            <a:gd name="connsiteY89" fmla="*/ 571913 h 1519044"/>
            <a:gd name="connsiteX90" fmla="*/ 5080000 w 21076595"/>
            <a:gd name="connsiteY90" fmla="*/ 738601 h 1519044"/>
            <a:gd name="connsiteX91" fmla="*/ 4913312 w 21076595"/>
            <a:gd name="connsiteY91" fmla="*/ 532226 h 1519044"/>
            <a:gd name="connsiteX92" fmla="*/ 4732367 w 21076595"/>
            <a:gd name="connsiteY92" fmla="*/ 143288 h 1519044"/>
            <a:gd name="connsiteX93" fmla="*/ 4532312 w 21076595"/>
            <a:gd name="connsiteY93" fmla="*/ 429038 h 1519044"/>
            <a:gd name="connsiteX94" fmla="*/ 4357687 w 21076595"/>
            <a:gd name="connsiteY94" fmla="*/ 540163 h 1519044"/>
            <a:gd name="connsiteX95" fmla="*/ 4151312 w 21076595"/>
            <a:gd name="connsiteY95" fmla="*/ 436976 h 1519044"/>
            <a:gd name="connsiteX96" fmla="*/ 3873525 w 21076595"/>
            <a:gd name="connsiteY96" fmla="*/ 659225 h 1519044"/>
            <a:gd name="connsiteX97" fmla="*/ 3667359 w 21076595"/>
            <a:gd name="connsiteY97" fmla="*/ 675242 h 1519044"/>
            <a:gd name="connsiteX98" fmla="*/ 3278169 w 21076595"/>
            <a:gd name="connsiteY98" fmla="*/ 262351 h 1519044"/>
            <a:gd name="connsiteX99" fmla="*/ 3095625 w 21076595"/>
            <a:gd name="connsiteY99" fmla="*/ 698941 h 1519044"/>
            <a:gd name="connsiteX100" fmla="*/ 2905125 w 21076595"/>
            <a:gd name="connsiteY100" fmla="*/ 278226 h 1519044"/>
            <a:gd name="connsiteX101" fmla="*/ 2698731 w 21076595"/>
            <a:gd name="connsiteY101" fmla="*/ 222605 h 1519044"/>
            <a:gd name="connsiteX102" fmla="*/ 2532062 w 21076595"/>
            <a:gd name="connsiteY102" fmla="*/ 627476 h 1519044"/>
            <a:gd name="connsiteX103" fmla="*/ 2325687 w 21076595"/>
            <a:gd name="connsiteY103" fmla="*/ 524288 h 1519044"/>
            <a:gd name="connsiteX104" fmla="*/ 2159000 w 21076595"/>
            <a:gd name="connsiteY104" fmla="*/ 540163 h 1519044"/>
            <a:gd name="connsiteX105" fmla="*/ 1976437 w 21076595"/>
            <a:gd name="connsiteY105" fmla="*/ 460788 h 1519044"/>
            <a:gd name="connsiteX106" fmla="*/ 1731975 w 21076595"/>
            <a:gd name="connsiteY106" fmla="*/ 319 h 1519044"/>
            <a:gd name="connsiteX107" fmla="*/ 1381161 w 21076595"/>
            <a:gd name="connsiteY107" fmla="*/ 405109 h 1519044"/>
            <a:gd name="connsiteX108" fmla="*/ 1119187 w 21076595"/>
            <a:gd name="connsiteY108" fmla="*/ 556038 h 1519044"/>
            <a:gd name="connsiteX109" fmla="*/ 825500 w 21076595"/>
            <a:gd name="connsiteY109" fmla="*/ 524288 h 1519044"/>
            <a:gd name="connsiteX110" fmla="*/ 642937 w 21076595"/>
            <a:gd name="connsiteY110" fmla="*/ 413163 h 1519044"/>
            <a:gd name="connsiteX111" fmla="*/ 548225 w 21076595"/>
            <a:gd name="connsiteY111" fmla="*/ 56411 h 1519044"/>
            <a:gd name="connsiteX112" fmla="*/ 365125 w 21076595"/>
            <a:gd name="connsiteY112" fmla="*/ 500476 h 1519044"/>
            <a:gd name="connsiteX113" fmla="*/ 238125 w 21076595"/>
            <a:gd name="connsiteY113" fmla="*/ 111538 h 1519044"/>
            <a:gd name="connsiteX114" fmla="*/ 150812 w 21076595"/>
            <a:gd name="connsiteY114" fmla="*/ 167101 h 1519044"/>
            <a:gd name="connsiteX115" fmla="*/ 0 w 21076595"/>
            <a:gd name="connsiteY115" fmla="*/ 79788 h 1519044"/>
            <a:gd name="connsiteX0" fmla="*/ 0 w 21080627"/>
            <a:gd name="connsiteY0" fmla="*/ 79788 h 1519044"/>
            <a:gd name="connsiteX1" fmla="*/ 7937 w 21080627"/>
            <a:gd name="connsiteY1" fmla="*/ 1254538 h 1519044"/>
            <a:gd name="connsiteX2" fmla="*/ 87312 w 21080627"/>
            <a:gd name="connsiteY2" fmla="*/ 1159288 h 1519044"/>
            <a:gd name="connsiteX3" fmla="*/ 158750 w 21080627"/>
            <a:gd name="connsiteY3" fmla="*/ 1103726 h 1519044"/>
            <a:gd name="connsiteX4" fmla="*/ 222250 w 21080627"/>
            <a:gd name="connsiteY4" fmla="*/ 1191038 h 1519044"/>
            <a:gd name="connsiteX5" fmla="*/ 373062 w 21080627"/>
            <a:gd name="connsiteY5" fmla="*/ 1159288 h 1519044"/>
            <a:gd name="connsiteX6" fmla="*/ 603250 w 21080627"/>
            <a:gd name="connsiteY6" fmla="*/ 968788 h 1519044"/>
            <a:gd name="connsiteX7" fmla="*/ 976312 w 21080627"/>
            <a:gd name="connsiteY7" fmla="*/ 1024351 h 1519044"/>
            <a:gd name="connsiteX8" fmla="*/ 1341437 w 21080627"/>
            <a:gd name="connsiteY8" fmla="*/ 1175163 h 1519044"/>
            <a:gd name="connsiteX9" fmla="*/ 1674812 w 21080627"/>
            <a:gd name="connsiteY9" fmla="*/ 1310101 h 1519044"/>
            <a:gd name="connsiteX10" fmla="*/ 2198687 w 21080627"/>
            <a:gd name="connsiteY10" fmla="*/ 1270413 h 1519044"/>
            <a:gd name="connsiteX11" fmla="*/ 2619375 w 21080627"/>
            <a:gd name="connsiteY11" fmla="*/ 929101 h 1519044"/>
            <a:gd name="connsiteX12" fmla="*/ 2730500 w 21080627"/>
            <a:gd name="connsiteY12" fmla="*/ 865601 h 1519044"/>
            <a:gd name="connsiteX13" fmla="*/ 2944812 w 21080627"/>
            <a:gd name="connsiteY13" fmla="*/ 944976 h 1519044"/>
            <a:gd name="connsiteX14" fmla="*/ 3151187 w 21080627"/>
            <a:gd name="connsiteY14" fmla="*/ 1206913 h 1519044"/>
            <a:gd name="connsiteX15" fmla="*/ 3333750 w 21080627"/>
            <a:gd name="connsiteY15" fmla="*/ 714788 h 1519044"/>
            <a:gd name="connsiteX16" fmla="*/ 3476625 w 21080627"/>
            <a:gd name="connsiteY16" fmla="*/ 746538 h 1519044"/>
            <a:gd name="connsiteX17" fmla="*/ 3770312 w 21080627"/>
            <a:gd name="connsiteY17" fmla="*/ 1095788 h 1519044"/>
            <a:gd name="connsiteX18" fmla="*/ 3929050 w 21080627"/>
            <a:gd name="connsiteY18" fmla="*/ 1349788 h 1519044"/>
            <a:gd name="connsiteX19" fmla="*/ 4175125 w 21080627"/>
            <a:gd name="connsiteY19" fmla="*/ 881476 h 1519044"/>
            <a:gd name="connsiteX20" fmla="*/ 4325937 w 21080627"/>
            <a:gd name="connsiteY20" fmla="*/ 1056101 h 1519044"/>
            <a:gd name="connsiteX21" fmla="*/ 4397347 w 21080627"/>
            <a:gd name="connsiteY21" fmla="*/ 1333913 h 1519044"/>
            <a:gd name="connsiteX22" fmla="*/ 4548134 w 21080627"/>
            <a:gd name="connsiteY22" fmla="*/ 1183117 h 1519044"/>
            <a:gd name="connsiteX23" fmla="*/ 4683125 w 21080627"/>
            <a:gd name="connsiteY23" fmla="*/ 1222788 h 1519044"/>
            <a:gd name="connsiteX24" fmla="*/ 4802187 w 21080627"/>
            <a:gd name="connsiteY24" fmla="*/ 873538 h 1519044"/>
            <a:gd name="connsiteX25" fmla="*/ 4929187 w 21080627"/>
            <a:gd name="connsiteY25" fmla="*/ 1016413 h 1519044"/>
            <a:gd name="connsiteX26" fmla="*/ 5143537 w 21080627"/>
            <a:gd name="connsiteY26" fmla="*/ 810097 h 1519044"/>
            <a:gd name="connsiteX27" fmla="*/ 5278446 w 21080627"/>
            <a:gd name="connsiteY27" fmla="*/ 921202 h 1519044"/>
            <a:gd name="connsiteX28" fmla="*/ 5770562 w 21080627"/>
            <a:gd name="connsiteY28" fmla="*/ 698913 h 1519044"/>
            <a:gd name="connsiteX29" fmla="*/ 6064281 w 21080627"/>
            <a:gd name="connsiteY29" fmla="*/ 1056109 h 1519044"/>
            <a:gd name="connsiteX30" fmla="*/ 6350000 w 21080627"/>
            <a:gd name="connsiteY30" fmla="*/ 675101 h 1519044"/>
            <a:gd name="connsiteX31" fmla="*/ 6524625 w 21080627"/>
            <a:gd name="connsiteY31" fmla="*/ 817976 h 1519044"/>
            <a:gd name="connsiteX32" fmla="*/ 6651625 w 21080627"/>
            <a:gd name="connsiteY32" fmla="*/ 1143413 h 1519044"/>
            <a:gd name="connsiteX33" fmla="*/ 7016750 w 21080627"/>
            <a:gd name="connsiteY33" fmla="*/ 786226 h 1519044"/>
            <a:gd name="connsiteX34" fmla="*/ 7144513 w 21080627"/>
            <a:gd name="connsiteY34" fmla="*/ 709553 h 1519044"/>
            <a:gd name="connsiteX35" fmla="*/ 7322039 w 21080627"/>
            <a:gd name="connsiteY35" fmla="*/ 836383 h 1519044"/>
            <a:gd name="connsiteX36" fmla="*/ 7897284 w 21080627"/>
            <a:gd name="connsiteY36" fmla="*/ 1428421 h 1519044"/>
            <a:gd name="connsiteX37" fmla="*/ 8413874 w 21080627"/>
            <a:gd name="connsiteY37" fmla="*/ 1054283 h 1519044"/>
            <a:gd name="connsiteX38" fmla="*/ 8949480 w 21080627"/>
            <a:gd name="connsiteY38" fmla="*/ 1484432 h 1519044"/>
            <a:gd name="connsiteX39" fmla="*/ 9497480 w 21080627"/>
            <a:gd name="connsiteY39" fmla="*/ 1487529 h 1519044"/>
            <a:gd name="connsiteX40" fmla="*/ 9914590 w 21080627"/>
            <a:gd name="connsiteY40" fmla="*/ 1142765 h 1519044"/>
            <a:gd name="connsiteX41" fmla="*/ 10119362 w 21080627"/>
            <a:gd name="connsiteY41" fmla="*/ 797192 h 1519044"/>
            <a:gd name="connsiteX42" fmla="*/ 11121192 w 21080627"/>
            <a:gd name="connsiteY42" fmla="*/ 663355 h 1519044"/>
            <a:gd name="connsiteX43" fmla="*/ 11742626 w 21080627"/>
            <a:gd name="connsiteY43" fmla="*/ 727512 h 1519044"/>
            <a:gd name="connsiteX44" fmla="*/ 12045872 w 21080627"/>
            <a:gd name="connsiteY44" fmla="*/ 1142720 h 1519044"/>
            <a:gd name="connsiteX45" fmla="*/ 12539721 w 21080627"/>
            <a:gd name="connsiteY45" fmla="*/ 752533 h 1519044"/>
            <a:gd name="connsiteX46" fmla="*/ 12757968 w 21080627"/>
            <a:gd name="connsiteY46" fmla="*/ 728567 h 1519044"/>
            <a:gd name="connsiteX47" fmla="*/ 13228443 w 21080627"/>
            <a:gd name="connsiteY47" fmla="*/ 1303139 h 1519044"/>
            <a:gd name="connsiteX48" fmla="*/ 13889117 w 21080627"/>
            <a:gd name="connsiteY48" fmla="*/ 769861 h 1519044"/>
            <a:gd name="connsiteX49" fmla="*/ 14366763 w 21080627"/>
            <a:gd name="connsiteY49" fmla="*/ 982535 h 1519044"/>
            <a:gd name="connsiteX50" fmla="*/ 14542905 w 21080627"/>
            <a:gd name="connsiteY50" fmla="*/ 1218350 h 1519044"/>
            <a:gd name="connsiteX51" fmla="*/ 15418450 w 21080627"/>
            <a:gd name="connsiteY51" fmla="*/ 1071702 h 1519044"/>
            <a:gd name="connsiteX52" fmla="*/ 15808609 w 21080627"/>
            <a:gd name="connsiteY52" fmla="*/ 845531 h 1519044"/>
            <a:gd name="connsiteX53" fmla="*/ 16254666 w 21080627"/>
            <a:gd name="connsiteY53" fmla="*/ 914474 h 1519044"/>
            <a:gd name="connsiteX54" fmla="*/ 17355538 w 21080627"/>
            <a:gd name="connsiteY54" fmla="*/ 757730 h 1519044"/>
            <a:gd name="connsiteX55" fmla="*/ 17798724 w 21080627"/>
            <a:gd name="connsiteY55" fmla="*/ 886333 h 1519044"/>
            <a:gd name="connsiteX56" fmla="*/ 18282650 w 21080627"/>
            <a:gd name="connsiteY56" fmla="*/ 1236442 h 1519044"/>
            <a:gd name="connsiteX57" fmla="*/ 21017025 w 21080627"/>
            <a:gd name="connsiteY57" fmla="*/ 868150 h 1519044"/>
            <a:gd name="connsiteX58" fmla="*/ 20239409 w 21080627"/>
            <a:gd name="connsiteY58" fmla="*/ 676784 h 1519044"/>
            <a:gd name="connsiteX59" fmla="*/ 19337112 w 21080627"/>
            <a:gd name="connsiteY59" fmla="*/ 510709 h 1519044"/>
            <a:gd name="connsiteX60" fmla="*/ 18436720 w 21080627"/>
            <a:gd name="connsiteY60" fmla="*/ 879643 h 1519044"/>
            <a:gd name="connsiteX61" fmla="*/ 17416059 w 21080627"/>
            <a:gd name="connsiteY61" fmla="*/ 604279 h 1519044"/>
            <a:gd name="connsiteX62" fmla="*/ 16184995 w 21080627"/>
            <a:gd name="connsiteY62" fmla="*/ 717490 h 1519044"/>
            <a:gd name="connsiteX63" fmla="*/ 15808609 w 21080627"/>
            <a:gd name="connsiteY63" fmla="*/ 748232 h 1519044"/>
            <a:gd name="connsiteX64" fmla="*/ 15399027 w 21080627"/>
            <a:gd name="connsiteY64" fmla="*/ 609556 h 1519044"/>
            <a:gd name="connsiteX65" fmla="*/ 14798456 w 21080627"/>
            <a:gd name="connsiteY65" fmla="*/ 941557 h 1519044"/>
            <a:gd name="connsiteX66" fmla="*/ 14331627 w 21080627"/>
            <a:gd name="connsiteY66" fmla="*/ 485795 h 1519044"/>
            <a:gd name="connsiteX67" fmla="*/ 13718443 w 21080627"/>
            <a:gd name="connsiteY67" fmla="*/ 631379 h 1519044"/>
            <a:gd name="connsiteX68" fmla="*/ 13281046 w 21080627"/>
            <a:gd name="connsiteY68" fmla="*/ 854202 h 1519044"/>
            <a:gd name="connsiteX69" fmla="*/ 12084001 w 21080627"/>
            <a:gd name="connsiteY69" fmla="*/ 536402 h 1519044"/>
            <a:gd name="connsiteX70" fmla="*/ 11461271 w 21080627"/>
            <a:gd name="connsiteY70" fmla="*/ 557356 h 1519044"/>
            <a:gd name="connsiteX71" fmla="*/ 10394637 w 21080627"/>
            <a:gd name="connsiteY71" fmla="*/ 623879 h 1519044"/>
            <a:gd name="connsiteX72" fmla="*/ 9611661 w 21080627"/>
            <a:gd name="connsiteY72" fmla="*/ 775254 h 1519044"/>
            <a:gd name="connsiteX73" fmla="*/ 9287569 w 21080627"/>
            <a:gd name="connsiteY73" fmla="*/ 1410083 h 1519044"/>
            <a:gd name="connsiteX74" fmla="*/ 8577385 w 21080627"/>
            <a:gd name="connsiteY74" fmla="*/ 940856 h 1519044"/>
            <a:gd name="connsiteX75" fmla="*/ 8143875 w 21080627"/>
            <a:gd name="connsiteY75" fmla="*/ 944976 h 1519044"/>
            <a:gd name="connsiteX76" fmla="*/ 7800265 w 21080627"/>
            <a:gd name="connsiteY76" fmla="*/ 867080 h 1519044"/>
            <a:gd name="connsiteX77" fmla="*/ 7544611 w 21080627"/>
            <a:gd name="connsiteY77" fmla="*/ 545355 h 1519044"/>
            <a:gd name="connsiteX78" fmla="*/ 7159809 w 21080627"/>
            <a:gd name="connsiteY78" fmla="*/ 143341 h 1519044"/>
            <a:gd name="connsiteX79" fmla="*/ 7024687 w 21080627"/>
            <a:gd name="connsiteY79" fmla="*/ 579851 h 1519044"/>
            <a:gd name="connsiteX80" fmla="*/ 6846030 w 21080627"/>
            <a:gd name="connsiteY80" fmla="*/ 293850 h 1519044"/>
            <a:gd name="connsiteX81" fmla="*/ 6699250 w 21080627"/>
            <a:gd name="connsiteY81" fmla="*/ 571913 h 1519044"/>
            <a:gd name="connsiteX82" fmla="*/ 6564312 w 21080627"/>
            <a:gd name="connsiteY82" fmla="*/ 635413 h 1519044"/>
            <a:gd name="connsiteX83" fmla="*/ 6312235 w 21080627"/>
            <a:gd name="connsiteY83" fmla="*/ 190922 h 1519044"/>
            <a:gd name="connsiteX84" fmla="*/ 6151562 w 21080627"/>
            <a:gd name="connsiteY84" fmla="*/ 540163 h 1519044"/>
            <a:gd name="connsiteX85" fmla="*/ 5984875 w 21080627"/>
            <a:gd name="connsiteY85" fmla="*/ 667163 h 1519044"/>
            <a:gd name="connsiteX86" fmla="*/ 5818187 w 21080627"/>
            <a:gd name="connsiteY86" fmla="*/ 595726 h 1519044"/>
            <a:gd name="connsiteX87" fmla="*/ 5511325 w 21080627"/>
            <a:gd name="connsiteY87" fmla="*/ 651351 h 1519044"/>
            <a:gd name="connsiteX88" fmla="*/ 5375845 w 21080627"/>
            <a:gd name="connsiteY88" fmla="*/ 167123 h 1519044"/>
            <a:gd name="connsiteX89" fmla="*/ 5230812 w 21080627"/>
            <a:gd name="connsiteY89" fmla="*/ 571913 h 1519044"/>
            <a:gd name="connsiteX90" fmla="*/ 5080000 w 21080627"/>
            <a:gd name="connsiteY90" fmla="*/ 738601 h 1519044"/>
            <a:gd name="connsiteX91" fmla="*/ 4913312 w 21080627"/>
            <a:gd name="connsiteY91" fmla="*/ 532226 h 1519044"/>
            <a:gd name="connsiteX92" fmla="*/ 4732367 w 21080627"/>
            <a:gd name="connsiteY92" fmla="*/ 143288 h 1519044"/>
            <a:gd name="connsiteX93" fmla="*/ 4532312 w 21080627"/>
            <a:gd name="connsiteY93" fmla="*/ 429038 h 1519044"/>
            <a:gd name="connsiteX94" fmla="*/ 4357687 w 21080627"/>
            <a:gd name="connsiteY94" fmla="*/ 540163 h 1519044"/>
            <a:gd name="connsiteX95" fmla="*/ 4151312 w 21080627"/>
            <a:gd name="connsiteY95" fmla="*/ 436976 h 1519044"/>
            <a:gd name="connsiteX96" fmla="*/ 3873525 w 21080627"/>
            <a:gd name="connsiteY96" fmla="*/ 659225 h 1519044"/>
            <a:gd name="connsiteX97" fmla="*/ 3667359 w 21080627"/>
            <a:gd name="connsiteY97" fmla="*/ 675242 h 1519044"/>
            <a:gd name="connsiteX98" fmla="*/ 3278169 w 21080627"/>
            <a:gd name="connsiteY98" fmla="*/ 262351 h 1519044"/>
            <a:gd name="connsiteX99" fmla="*/ 3095625 w 21080627"/>
            <a:gd name="connsiteY99" fmla="*/ 698941 h 1519044"/>
            <a:gd name="connsiteX100" fmla="*/ 2905125 w 21080627"/>
            <a:gd name="connsiteY100" fmla="*/ 278226 h 1519044"/>
            <a:gd name="connsiteX101" fmla="*/ 2698731 w 21080627"/>
            <a:gd name="connsiteY101" fmla="*/ 222605 h 1519044"/>
            <a:gd name="connsiteX102" fmla="*/ 2532062 w 21080627"/>
            <a:gd name="connsiteY102" fmla="*/ 627476 h 1519044"/>
            <a:gd name="connsiteX103" fmla="*/ 2325687 w 21080627"/>
            <a:gd name="connsiteY103" fmla="*/ 524288 h 1519044"/>
            <a:gd name="connsiteX104" fmla="*/ 2159000 w 21080627"/>
            <a:gd name="connsiteY104" fmla="*/ 540163 h 1519044"/>
            <a:gd name="connsiteX105" fmla="*/ 1976437 w 21080627"/>
            <a:gd name="connsiteY105" fmla="*/ 460788 h 1519044"/>
            <a:gd name="connsiteX106" fmla="*/ 1731975 w 21080627"/>
            <a:gd name="connsiteY106" fmla="*/ 319 h 1519044"/>
            <a:gd name="connsiteX107" fmla="*/ 1381161 w 21080627"/>
            <a:gd name="connsiteY107" fmla="*/ 405109 h 1519044"/>
            <a:gd name="connsiteX108" fmla="*/ 1119187 w 21080627"/>
            <a:gd name="connsiteY108" fmla="*/ 556038 h 1519044"/>
            <a:gd name="connsiteX109" fmla="*/ 825500 w 21080627"/>
            <a:gd name="connsiteY109" fmla="*/ 524288 h 1519044"/>
            <a:gd name="connsiteX110" fmla="*/ 642937 w 21080627"/>
            <a:gd name="connsiteY110" fmla="*/ 413163 h 1519044"/>
            <a:gd name="connsiteX111" fmla="*/ 548225 w 21080627"/>
            <a:gd name="connsiteY111" fmla="*/ 56411 h 1519044"/>
            <a:gd name="connsiteX112" fmla="*/ 365125 w 21080627"/>
            <a:gd name="connsiteY112" fmla="*/ 500476 h 1519044"/>
            <a:gd name="connsiteX113" fmla="*/ 238125 w 21080627"/>
            <a:gd name="connsiteY113" fmla="*/ 111538 h 1519044"/>
            <a:gd name="connsiteX114" fmla="*/ 150812 w 21080627"/>
            <a:gd name="connsiteY114" fmla="*/ 167101 h 1519044"/>
            <a:gd name="connsiteX115" fmla="*/ 0 w 21080627"/>
            <a:gd name="connsiteY115" fmla="*/ 79788 h 1519044"/>
            <a:gd name="connsiteX0" fmla="*/ 0 w 21080627"/>
            <a:gd name="connsiteY0" fmla="*/ 79788 h 1519044"/>
            <a:gd name="connsiteX1" fmla="*/ 7937 w 21080627"/>
            <a:gd name="connsiteY1" fmla="*/ 1254538 h 1519044"/>
            <a:gd name="connsiteX2" fmla="*/ 87312 w 21080627"/>
            <a:gd name="connsiteY2" fmla="*/ 1159288 h 1519044"/>
            <a:gd name="connsiteX3" fmla="*/ 158750 w 21080627"/>
            <a:gd name="connsiteY3" fmla="*/ 1103726 h 1519044"/>
            <a:gd name="connsiteX4" fmla="*/ 222250 w 21080627"/>
            <a:gd name="connsiteY4" fmla="*/ 1191038 h 1519044"/>
            <a:gd name="connsiteX5" fmla="*/ 373062 w 21080627"/>
            <a:gd name="connsiteY5" fmla="*/ 1159288 h 1519044"/>
            <a:gd name="connsiteX6" fmla="*/ 603250 w 21080627"/>
            <a:gd name="connsiteY6" fmla="*/ 968788 h 1519044"/>
            <a:gd name="connsiteX7" fmla="*/ 976312 w 21080627"/>
            <a:gd name="connsiteY7" fmla="*/ 1024351 h 1519044"/>
            <a:gd name="connsiteX8" fmla="*/ 1341437 w 21080627"/>
            <a:gd name="connsiteY8" fmla="*/ 1175163 h 1519044"/>
            <a:gd name="connsiteX9" fmla="*/ 1674812 w 21080627"/>
            <a:gd name="connsiteY9" fmla="*/ 1310101 h 1519044"/>
            <a:gd name="connsiteX10" fmla="*/ 2198687 w 21080627"/>
            <a:gd name="connsiteY10" fmla="*/ 1270413 h 1519044"/>
            <a:gd name="connsiteX11" fmla="*/ 2619375 w 21080627"/>
            <a:gd name="connsiteY11" fmla="*/ 929101 h 1519044"/>
            <a:gd name="connsiteX12" fmla="*/ 2730500 w 21080627"/>
            <a:gd name="connsiteY12" fmla="*/ 865601 h 1519044"/>
            <a:gd name="connsiteX13" fmla="*/ 2944812 w 21080627"/>
            <a:gd name="connsiteY13" fmla="*/ 944976 h 1519044"/>
            <a:gd name="connsiteX14" fmla="*/ 3151187 w 21080627"/>
            <a:gd name="connsiteY14" fmla="*/ 1206913 h 1519044"/>
            <a:gd name="connsiteX15" fmla="*/ 3333750 w 21080627"/>
            <a:gd name="connsiteY15" fmla="*/ 714788 h 1519044"/>
            <a:gd name="connsiteX16" fmla="*/ 3476625 w 21080627"/>
            <a:gd name="connsiteY16" fmla="*/ 746538 h 1519044"/>
            <a:gd name="connsiteX17" fmla="*/ 3770312 w 21080627"/>
            <a:gd name="connsiteY17" fmla="*/ 1095788 h 1519044"/>
            <a:gd name="connsiteX18" fmla="*/ 3929050 w 21080627"/>
            <a:gd name="connsiteY18" fmla="*/ 1349788 h 1519044"/>
            <a:gd name="connsiteX19" fmla="*/ 4175125 w 21080627"/>
            <a:gd name="connsiteY19" fmla="*/ 881476 h 1519044"/>
            <a:gd name="connsiteX20" fmla="*/ 4325937 w 21080627"/>
            <a:gd name="connsiteY20" fmla="*/ 1056101 h 1519044"/>
            <a:gd name="connsiteX21" fmla="*/ 4397347 w 21080627"/>
            <a:gd name="connsiteY21" fmla="*/ 1333913 h 1519044"/>
            <a:gd name="connsiteX22" fmla="*/ 4548134 w 21080627"/>
            <a:gd name="connsiteY22" fmla="*/ 1183117 h 1519044"/>
            <a:gd name="connsiteX23" fmla="*/ 4683125 w 21080627"/>
            <a:gd name="connsiteY23" fmla="*/ 1222788 h 1519044"/>
            <a:gd name="connsiteX24" fmla="*/ 4802187 w 21080627"/>
            <a:gd name="connsiteY24" fmla="*/ 873538 h 1519044"/>
            <a:gd name="connsiteX25" fmla="*/ 4929187 w 21080627"/>
            <a:gd name="connsiteY25" fmla="*/ 1016413 h 1519044"/>
            <a:gd name="connsiteX26" fmla="*/ 5143537 w 21080627"/>
            <a:gd name="connsiteY26" fmla="*/ 810097 h 1519044"/>
            <a:gd name="connsiteX27" fmla="*/ 5278446 w 21080627"/>
            <a:gd name="connsiteY27" fmla="*/ 921202 h 1519044"/>
            <a:gd name="connsiteX28" fmla="*/ 5770562 w 21080627"/>
            <a:gd name="connsiteY28" fmla="*/ 698913 h 1519044"/>
            <a:gd name="connsiteX29" fmla="*/ 6064281 w 21080627"/>
            <a:gd name="connsiteY29" fmla="*/ 1056109 h 1519044"/>
            <a:gd name="connsiteX30" fmla="*/ 6350000 w 21080627"/>
            <a:gd name="connsiteY30" fmla="*/ 675101 h 1519044"/>
            <a:gd name="connsiteX31" fmla="*/ 6524625 w 21080627"/>
            <a:gd name="connsiteY31" fmla="*/ 817976 h 1519044"/>
            <a:gd name="connsiteX32" fmla="*/ 6651625 w 21080627"/>
            <a:gd name="connsiteY32" fmla="*/ 1143413 h 1519044"/>
            <a:gd name="connsiteX33" fmla="*/ 7016750 w 21080627"/>
            <a:gd name="connsiteY33" fmla="*/ 786226 h 1519044"/>
            <a:gd name="connsiteX34" fmla="*/ 7144513 w 21080627"/>
            <a:gd name="connsiteY34" fmla="*/ 709553 h 1519044"/>
            <a:gd name="connsiteX35" fmla="*/ 7322039 w 21080627"/>
            <a:gd name="connsiteY35" fmla="*/ 836383 h 1519044"/>
            <a:gd name="connsiteX36" fmla="*/ 7897284 w 21080627"/>
            <a:gd name="connsiteY36" fmla="*/ 1428421 h 1519044"/>
            <a:gd name="connsiteX37" fmla="*/ 8413874 w 21080627"/>
            <a:gd name="connsiteY37" fmla="*/ 1054283 h 1519044"/>
            <a:gd name="connsiteX38" fmla="*/ 8949480 w 21080627"/>
            <a:gd name="connsiteY38" fmla="*/ 1484432 h 1519044"/>
            <a:gd name="connsiteX39" fmla="*/ 9497480 w 21080627"/>
            <a:gd name="connsiteY39" fmla="*/ 1487529 h 1519044"/>
            <a:gd name="connsiteX40" fmla="*/ 9914590 w 21080627"/>
            <a:gd name="connsiteY40" fmla="*/ 1142765 h 1519044"/>
            <a:gd name="connsiteX41" fmla="*/ 10119362 w 21080627"/>
            <a:gd name="connsiteY41" fmla="*/ 797192 h 1519044"/>
            <a:gd name="connsiteX42" fmla="*/ 11121192 w 21080627"/>
            <a:gd name="connsiteY42" fmla="*/ 663355 h 1519044"/>
            <a:gd name="connsiteX43" fmla="*/ 11742626 w 21080627"/>
            <a:gd name="connsiteY43" fmla="*/ 727512 h 1519044"/>
            <a:gd name="connsiteX44" fmla="*/ 12045872 w 21080627"/>
            <a:gd name="connsiteY44" fmla="*/ 1142720 h 1519044"/>
            <a:gd name="connsiteX45" fmla="*/ 12539721 w 21080627"/>
            <a:gd name="connsiteY45" fmla="*/ 752533 h 1519044"/>
            <a:gd name="connsiteX46" fmla="*/ 12757968 w 21080627"/>
            <a:gd name="connsiteY46" fmla="*/ 728567 h 1519044"/>
            <a:gd name="connsiteX47" fmla="*/ 13228443 w 21080627"/>
            <a:gd name="connsiteY47" fmla="*/ 1303139 h 1519044"/>
            <a:gd name="connsiteX48" fmla="*/ 13889117 w 21080627"/>
            <a:gd name="connsiteY48" fmla="*/ 769861 h 1519044"/>
            <a:gd name="connsiteX49" fmla="*/ 14366763 w 21080627"/>
            <a:gd name="connsiteY49" fmla="*/ 982535 h 1519044"/>
            <a:gd name="connsiteX50" fmla="*/ 14542905 w 21080627"/>
            <a:gd name="connsiteY50" fmla="*/ 1218350 h 1519044"/>
            <a:gd name="connsiteX51" fmla="*/ 15418450 w 21080627"/>
            <a:gd name="connsiteY51" fmla="*/ 1071702 h 1519044"/>
            <a:gd name="connsiteX52" fmla="*/ 15808609 w 21080627"/>
            <a:gd name="connsiteY52" fmla="*/ 845531 h 1519044"/>
            <a:gd name="connsiteX53" fmla="*/ 16254666 w 21080627"/>
            <a:gd name="connsiteY53" fmla="*/ 914474 h 1519044"/>
            <a:gd name="connsiteX54" fmla="*/ 17355538 w 21080627"/>
            <a:gd name="connsiteY54" fmla="*/ 757730 h 1519044"/>
            <a:gd name="connsiteX55" fmla="*/ 17798724 w 21080627"/>
            <a:gd name="connsiteY55" fmla="*/ 886333 h 1519044"/>
            <a:gd name="connsiteX56" fmla="*/ 18282650 w 21080627"/>
            <a:gd name="connsiteY56" fmla="*/ 1236442 h 1519044"/>
            <a:gd name="connsiteX57" fmla="*/ 21017024 w 21080627"/>
            <a:gd name="connsiteY57" fmla="*/ 877738 h 1519044"/>
            <a:gd name="connsiteX58" fmla="*/ 20239409 w 21080627"/>
            <a:gd name="connsiteY58" fmla="*/ 676784 h 1519044"/>
            <a:gd name="connsiteX59" fmla="*/ 19337112 w 21080627"/>
            <a:gd name="connsiteY59" fmla="*/ 510709 h 1519044"/>
            <a:gd name="connsiteX60" fmla="*/ 18436720 w 21080627"/>
            <a:gd name="connsiteY60" fmla="*/ 879643 h 1519044"/>
            <a:gd name="connsiteX61" fmla="*/ 17416059 w 21080627"/>
            <a:gd name="connsiteY61" fmla="*/ 604279 h 1519044"/>
            <a:gd name="connsiteX62" fmla="*/ 16184995 w 21080627"/>
            <a:gd name="connsiteY62" fmla="*/ 717490 h 1519044"/>
            <a:gd name="connsiteX63" fmla="*/ 15808609 w 21080627"/>
            <a:gd name="connsiteY63" fmla="*/ 748232 h 1519044"/>
            <a:gd name="connsiteX64" fmla="*/ 15399027 w 21080627"/>
            <a:gd name="connsiteY64" fmla="*/ 609556 h 1519044"/>
            <a:gd name="connsiteX65" fmla="*/ 14798456 w 21080627"/>
            <a:gd name="connsiteY65" fmla="*/ 941557 h 1519044"/>
            <a:gd name="connsiteX66" fmla="*/ 14331627 w 21080627"/>
            <a:gd name="connsiteY66" fmla="*/ 485795 h 1519044"/>
            <a:gd name="connsiteX67" fmla="*/ 13718443 w 21080627"/>
            <a:gd name="connsiteY67" fmla="*/ 631379 h 1519044"/>
            <a:gd name="connsiteX68" fmla="*/ 13281046 w 21080627"/>
            <a:gd name="connsiteY68" fmla="*/ 854202 h 1519044"/>
            <a:gd name="connsiteX69" fmla="*/ 12084001 w 21080627"/>
            <a:gd name="connsiteY69" fmla="*/ 536402 h 1519044"/>
            <a:gd name="connsiteX70" fmla="*/ 11461271 w 21080627"/>
            <a:gd name="connsiteY70" fmla="*/ 557356 h 1519044"/>
            <a:gd name="connsiteX71" fmla="*/ 10394637 w 21080627"/>
            <a:gd name="connsiteY71" fmla="*/ 623879 h 1519044"/>
            <a:gd name="connsiteX72" fmla="*/ 9611661 w 21080627"/>
            <a:gd name="connsiteY72" fmla="*/ 775254 h 1519044"/>
            <a:gd name="connsiteX73" fmla="*/ 9287569 w 21080627"/>
            <a:gd name="connsiteY73" fmla="*/ 1410083 h 1519044"/>
            <a:gd name="connsiteX74" fmla="*/ 8577385 w 21080627"/>
            <a:gd name="connsiteY74" fmla="*/ 940856 h 1519044"/>
            <a:gd name="connsiteX75" fmla="*/ 8143875 w 21080627"/>
            <a:gd name="connsiteY75" fmla="*/ 944976 h 1519044"/>
            <a:gd name="connsiteX76" fmla="*/ 7800265 w 21080627"/>
            <a:gd name="connsiteY76" fmla="*/ 867080 h 1519044"/>
            <a:gd name="connsiteX77" fmla="*/ 7544611 w 21080627"/>
            <a:gd name="connsiteY77" fmla="*/ 545355 h 1519044"/>
            <a:gd name="connsiteX78" fmla="*/ 7159809 w 21080627"/>
            <a:gd name="connsiteY78" fmla="*/ 143341 h 1519044"/>
            <a:gd name="connsiteX79" fmla="*/ 7024687 w 21080627"/>
            <a:gd name="connsiteY79" fmla="*/ 579851 h 1519044"/>
            <a:gd name="connsiteX80" fmla="*/ 6846030 w 21080627"/>
            <a:gd name="connsiteY80" fmla="*/ 293850 h 1519044"/>
            <a:gd name="connsiteX81" fmla="*/ 6699250 w 21080627"/>
            <a:gd name="connsiteY81" fmla="*/ 571913 h 1519044"/>
            <a:gd name="connsiteX82" fmla="*/ 6564312 w 21080627"/>
            <a:gd name="connsiteY82" fmla="*/ 635413 h 1519044"/>
            <a:gd name="connsiteX83" fmla="*/ 6312235 w 21080627"/>
            <a:gd name="connsiteY83" fmla="*/ 190922 h 1519044"/>
            <a:gd name="connsiteX84" fmla="*/ 6151562 w 21080627"/>
            <a:gd name="connsiteY84" fmla="*/ 540163 h 1519044"/>
            <a:gd name="connsiteX85" fmla="*/ 5984875 w 21080627"/>
            <a:gd name="connsiteY85" fmla="*/ 667163 h 1519044"/>
            <a:gd name="connsiteX86" fmla="*/ 5818187 w 21080627"/>
            <a:gd name="connsiteY86" fmla="*/ 595726 h 1519044"/>
            <a:gd name="connsiteX87" fmla="*/ 5511325 w 21080627"/>
            <a:gd name="connsiteY87" fmla="*/ 651351 h 1519044"/>
            <a:gd name="connsiteX88" fmla="*/ 5375845 w 21080627"/>
            <a:gd name="connsiteY88" fmla="*/ 167123 h 1519044"/>
            <a:gd name="connsiteX89" fmla="*/ 5230812 w 21080627"/>
            <a:gd name="connsiteY89" fmla="*/ 571913 h 1519044"/>
            <a:gd name="connsiteX90" fmla="*/ 5080000 w 21080627"/>
            <a:gd name="connsiteY90" fmla="*/ 738601 h 1519044"/>
            <a:gd name="connsiteX91" fmla="*/ 4913312 w 21080627"/>
            <a:gd name="connsiteY91" fmla="*/ 532226 h 1519044"/>
            <a:gd name="connsiteX92" fmla="*/ 4732367 w 21080627"/>
            <a:gd name="connsiteY92" fmla="*/ 143288 h 1519044"/>
            <a:gd name="connsiteX93" fmla="*/ 4532312 w 21080627"/>
            <a:gd name="connsiteY93" fmla="*/ 429038 h 1519044"/>
            <a:gd name="connsiteX94" fmla="*/ 4357687 w 21080627"/>
            <a:gd name="connsiteY94" fmla="*/ 540163 h 1519044"/>
            <a:gd name="connsiteX95" fmla="*/ 4151312 w 21080627"/>
            <a:gd name="connsiteY95" fmla="*/ 436976 h 1519044"/>
            <a:gd name="connsiteX96" fmla="*/ 3873525 w 21080627"/>
            <a:gd name="connsiteY96" fmla="*/ 659225 h 1519044"/>
            <a:gd name="connsiteX97" fmla="*/ 3667359 w 21080627"/>
            <a:gd name="connsiteY97" fmla="*/ 675242 h 1519044"/>
            <a:gd name="connsiteX98" fmla="*/ 3278169 w 21080627"/>
            <a:gd name="connsiteY98" fmla="*/ 262351 h 1519044"/>
            <a:gd name="connsiteX99" fmla="*/ 3095625 w 21080627"/>
            <a:gd name="connsiteY99" fmla="*/ 698941 h 1519044"/>
            <a:gd name="connsiteX100" fmla="*/ 2905125 w 21080627"/>
            <a:gd name="connsiteY100" fmla="*/ 278226 h 1519044"/>
            <a:gd name="connsiteX101" fmla="*/ 2698731 w 21080627"/>
            <a:gd name="connsiteY101" fmla="*/ 222605 h 1519044"/>
            <a:gd name="connsiteX102" fmla="*/ 2532062 w 21080627"/>
            <a:gd name="connsiteY102" fmla="*/ 627476 h 1519044"/>
            <a:gd name="connsiteX103" fmla="*/ 2325687 w 21080627"/>
            <a:gd name="connsiteY103" fmla="*/ 524288 h 1519044"/>
            <a:gd name="connsiteX104" fmla="*/ 2159000 w 21080627"/>
            <a:gd name="connsiteY104" fmla="*/ 540163 h 1519044"/>
            <a:gd name="connsiteX105" fmla="*/ 1976437 w 21080627"/>
            <a:gd name="connsiteY105" fmla="*/ 460788 h 1519044"/>
            <a:gd name="connsiteX106" fmla="*/ 1731975 w 21080627"/>
            <a:gd name="connsiteY106" fmla="*/ 319 h 1519044"/>
            <a:gd name="connsiteX107" fmla="*/ 1381161 w 21080627"/>
            <a:gd name="connsiteY107" fmla="*/ 405109 h 1519044"/>
            <a:gd name="connsiteX108" fmla="*/ 1119187 w 21080627"/>
            <a:gd name="connsiteY108" fmla="*/ 556038 h 1519044"/>
            <a:gd name="connsiteX109" fmla="*/ 825500 w 21080627"/>
            <a:gd name="connsiteY109" fmla="*/ 524288 h 1519044"/>
            <a:gd name="connsiteX110" fmla="*/ 642937 w 21080627"/>
            <a:gd name="connsiteY110" fmla="*/ 413163 h 1519044"/>
            <a:gd name="connsiteX111" fmla="*/ 548225 w 21080627"/>
            <a:gd name="connsiteY111" fmla="*/ 56411 h 1519044"/>
            <a:gd name="connsiteX112" fmla="*/ 365125 w 21080627"/>
            <a:gd name="connsiteY112" fmla="*/ 500476 h 1519044"/>
            <a:gd name="connsiteX113" fmla="*/ 238125 w 21080627"/>
            <a:gd name="connsiteY113" fmla="*/ 111538 h 1519044"/>
            <a:gd name="connsiteX114" fmla="*/ 150812 w 21080627"/>
            <a:gd name="connsiteY114" fmla="*/ 167101 h 1519044"/>
            <a:gd name="connsiteX115" fmla="*/ 0 w 21080627"/>
            <a:gd name="connsiteY115" fmla="*/ 79788 h 1519044"/>
            <a:gd name="connsiteX0" fmla="*/ 0 w 21080627"/>
            <a:gd name="connsiteY0" fmla="*/ 79788 h 1519044"/>
            <a:gd name="connsiteX1" fmla="*/ 7937 w 21080627"/>
            <a:gd name="connsiteY1" fmla="*/ 1254538 h 1519044"/>
            <a:gd name="connsiteX2" fmla="*/ 87312 w 21080627"/>
            <a:gd name="connsiteY2" fmla="*/ 1159288 h 1519044"/>
            <a:gd name="connsiteX3" fmla="*/ 158750 w 21080627"/>
            <a:gd name="connsiteY3" fmla="*/ 1103726 h 1519044"/>
            <a:gd name="connsiteX4" fmla="*/ 222250 w 21080627"/>
            <a:gd name="connsiteY4" fmla="*/ 1191038 h 1519044"/>
            <a:gd name="connsiteX5" fmla="*/ 373062 w 21080627"/>
            <a:gd name="connsiteY5" fmla="*/ 1159288 h 1519044"/>
            <a:gd name="connsiteX6" fmla="*/ 603250 w 21080627"/>
            <a:gd name="connsiteY6" fmla="*/ 968788 h 1519044"/>
            <a:gd name="connsiteX7" fmla="*/ 976312 w 21080627"/>
            <a:gd name="connsiteY7" fmla="*/ 1024351 h 1519044"/>
            <a:gd name="connsiteX8" fmla="*/ 1341437 w 21080627"/>
            <a:gd name="connsiteY8" fmla="*/ 1175163 h 1519044"/>
            <a:gd name="connsiteX9" fmla="*/ 1674812 w 21080627"/>
            <a:gd name="connsiteY9" fmla="*/ 1310101 h 1519044"/>
            <a:gd name="connsiteX10" fmla="*/ 2198687 w 21080627"/>
            <a:gd name="connsiteY10" fmla="*/ 1270413 h 1519044"/>
            <a:gd name="connsiteX11" fmla="*/ 2619375 w 21080627"/>
            <a:gd name="connsiteY11" fmla="*/ 929101 h 1519044"/>
            <a:gd name="connsiteX12" fmla="*/ 2730500 w 21080627"/>
            <a:gd name="connsiteY12" fmla="*/ 865601 h 1519044"/>
            <a:gd name="connsiteX13" fmla="*/ 2944812 w 21080627"/>
            <a:gd name="connsiteY13" fmla="*/ 944976 h 1519044"/>
            <a:gd name="connsiteX14" fmla="*/ 3151187 w 21080627"/>
            <a:gd name="connsiteY14" fmla="*/ 1206913 h 1519044"/>
            <a:gd name="connsiteX15" fmla="*/ 3333750 w 21080627"/>
            <a:gd name="connsiteY15" fmla="*/ 714788 h 1519044"/>
            <a:gd name="connsiteX16" fmla="*/ 3476625 w 21080627"/>
            <a:gd name="connsiteY16" fmla="*/ 746538 h 1519044"/>
            <a:gd name="connsiteX17" fmla="*/ 3770312 w 21080627"/>
            <a:gd name="connsiteY17" fmla="*/ 1095788 h 1519044"/>
            <a:gd name="connsiteX18" fmla="*/ 3929050 w 21080627"/>
            <a:gd name="connsiteY18" fmla="*/ 1349788 h 1519044"/>
            <a:gd name="connsiteX19" fmla="*/ 4175125 w 21080627"/>
            <a:gd name="connsiteY19" fmla="*/ 881476 h 1519044"/>
            <a:gd name="connsiteX20" fmla="*/ 4325937 w 21080627"/>
            <a:gd name="connsiteY20" fmla="*/ 1056101 h 1519044"/>
            <a:gd name="connsiteX21" fmla="*/ 4397347 w 21080627"/>
            <a:gd name="connsiteY21" fmla="*/ 1333913 h 1519044"/>
            <a:gd name="connsiteX22" fmla="*/ 4548134 w 21080627"/>
            <a:gd name="connsiteY22" fmla="*/ 1183117 h 1519044"/>
            <a:gd name="connsiteX23" fmla="*/ 4683125 w 21080627"/>
            <a:gd name="connsiteY23" fmla="*/ 1222788 h 1519044"/>
            <a:gd name="connsiteX24" fmla="*/ 4802187 w 21080627"/>
            <a:gd name="connsiteY24" fmla="*/ 873538 h 1519044"/>
            <a:gd name="connsiteX25" fmla="*/ 4929187 w 21080627"/>
            <a:gd name="connsiteY25" fmla="*/ 1016413 h 1519044"/>
            <a:gd name="connsiteX26" fmla="*/ 5143537 w 21080627"/>
            <a:gd name="connsiteY26" fmla="*/ 810097 h 1519044"/>
            <a:gd name="connsiteX27" fmla="*/ 5278446 w 21080627"/>
            <a:gd name="connsiteY27" fmla="*/ 921202 h 1519044"/>
            <a:gd name="connsiteX28" fmla="*/ 5770562 w 21080627"/>
            <a:gd name="connsiteY28" fmla="*/ 698913 h 1519044"/>
            <a:gd name="connsiteX29" fmla="*/ 6064281 w 21080627"/>
            <a:gd name="connsiteY29" fmla="*/ 1056109 h 1519044"/>
            <a:gd name="connsiteX30" fmla="*/ 6350000 w 21080627"/>
            <a:gd name="connsiteY30" fmla="*/ 675101 h 1519044"/>
            <a:gd name="connsiteX31" fmla="*/ 6524625 w 21080627"/>
            <a:gd name="connsiteY31" fmla="*/ 817976 h 1519044"/>
            <a:gd name="connsiteX32" fmla="*/ 6651625 w 21080627"/>
            <a:gd name="connsiteY32" fmla="*/ 1143413 h 1519044"/>
            <a:gd name="connsiteX33" fmla="*/ 7016750 w 21080627"/>
            <a:gd name="connsiteY33" fmla="*/ 786226 h 1519044"/>
            <a:gd name="connsiteX34" fmla="*/ 7144513 w 21080627"/>
            <a:gd name="connsiteY34" fmla="*/ 709553 h 1519044"/>
            <a:gd name="connsiteX35" fmla="*/ 7322039 w 21080627"/>
            <a:gd name="connsiteY35" fmla="*/ 836383 h 1519044"/>
            <a:gd name="connsiteX36" fmla="*/ 7897284 w 21080627"/>
            <a:gd name="connsiteY36" fmla="*/ 1428421 h 1519044"/>
            <a:gd name="connsiteX37" fmla="*/ 8413874 w 21080627"/>
            <a:gd name="connsiteY37" fmla="*/ 1054283 h 1519044"/>
            <a:gd name="connsiteX38" fmla="*/ 8949480 w 21080627"/>
            <a:gd name="connsiteY38" fmla="*/ 1484432 h 1519044"/>
            <a:gd name="connsiteX39" fmla="*/ 9497480 w 21080627"/>
            <a:gd name="connsiteY39" fmla="*/ 1487529 h 1519044"/>
            <a:gd name="connsiteX40" fmla="*/ 9914590 w 21080627"/>
            <a:gd name="connsiteY40" fmla="*/ 1142765 h 1519044"/>
            <a:gd name="connsiteX41" fmla="*/ 10119362 w 21080627"/>
            <a:gd name="connsiteY41" fmla="*/ 797192 h 1519044"/>
            <a:gd name="connsiteX42" fmla="*/ 11121192 w 21080627"/>
            <a:gd name="connsiteY42" fmla="*/ 663355 h 1519044"/>
            <a:gd name="connsiteX43" fmla="*/ 11742626 w 21080627"/>
            <a:gd name="connsiteY43" fmla="*/ 727512 h 1519044"/>
            <a:gd name="connsiteX44" fmla="*/ 12045872 w 21080627"/>
            <a:gd name="connsiteY44" fmla="*/ 1142720 h 1519044"/>
            <a:gd name="connsiteX45" fmla="*/ 12539721 w 21080627"/>
            <a:gd name="connsiteY45" fmla="*/ 752533 h 1519044"/>
            <a:gd name="connsiteX46" fmla="*/ 12757968 w 21080627"/>
            <a:gd name="connsiteY46" fmla="*/ 728567 h 1519044"/>
            <a:gd name="connsiteX47" fmla="*/ 13228443 w 21080627"/>
            <a:gd name="connsiteY47" fmla="*/ 1303139 h 1519044"/>
            <a:gd name="connsiteX48" fmla="*/ 13889117 w 21080627"/>
            <a:gd name="connsiteY48" fmla="*/ 769861 h 1519044"/>
            <a:gd name="connsiteX49" fmla="*/ 14366763 w 21080627"/>
            <a:gd name="connsiteY49" fmla="*/ 982535 h 1519044"/>
            <a:gd name="connsiteX50" fmla="*/ 14542905 w 21080627"/>
            <a:gd name="connsiteY50" fmla="*/ 1218350 h 1519044"/>
            <a:gd name="connsiteX51" fmla="*/ 15418450 w 21080627"/>
            <a:gd name="connsiteY51" fmla="*/ 1071702 h 1519044"/>
            <a:gd name="connsiteX52" fmla="*/ 15808609 w 21080627"/>
            <a:gd name="connsiteY52" fmla="*/ 845531 h 1519044"/>
            <a:gd name="connsiteX53" fmla="*/ 16254666 w 21080627"/>
            <a:gd name="connsiteY53" fmla="*/ 914474 h 1519044"/>
            <a:gd name="connsiteX54" fmla="*/ 17355538 w 21080627"/>
            <a:gd name="connsiteY54" fmla="*/ 757730 h 1519044"/>
            <a:gd name="connsiteX55" fmla="*/ 17798724 w 21080627"/>
            <a:gd name="connsiteY55" fmla="*/ 886333 h 1519044"/>
            <a:gd name="connsiteX56" fmla="*/ 18282650 w 21080627"/>
            <a:gd name="connsiteY56" fmla="*/ 1236442 h 1519044"/>
            <a:gd name="connsiteX57" fmla="*/ 19612388 w 21080627"/>
            <a:gd name="connsiteY57" fmla="*/ 916212 h 1519044"/>
            <a:gd name="connsiteX58" fmla="*/ 21017024 w 21080627"/>
            <a:gd name="connsiteY58" fmla="*/ 877738 h 1519044"/>
            <a:gd name="connsiteX59" fmla="*/ 20239409 w 21080627"/>
            <a:gd name="connsiteY59" fmla="*/ 676784 h 1519044"/>
            <a:gd name="connsiteX60" fmla="*/ 19337112 w 21080627"/>
            <a:gd name="connsiteY60" fmla="*/ 510709 h 1519044"/>
            <a:gd name="connsiteX61" fmla="*/ 18436720 w 21080627"/>
            <a:gd name="connsiteY61" fmla="*/ 879643 h 1519044"/>
            <a:gd name="connsiteX62" fmla="*/ 17416059 w 21080627"/>
            <a:gd name="connsiteY62" fmla="*/ 604279 h 1519044"/>
            <a:gd name="connsiteX63" fmla="*/ 16184995 w 21080627"/>
            <a:gd name="connsiteY63" fmla="*/ 717490 h 1519044"/>
            <a:gd name="connsiteX64" fmla="*/ 15808609 w 21080627"/>
            <a:gd name="connsiteY64" fmla="*/ 748232 h 1519044"/>
            <a:gd name="connsiteX65" fmla="*/ 15399027 w 21080627"/>
            <a:gd name="connsiteY65" fmla="*/ 609556 h 1519044"/>
            <a:gd name="connsiteX66" fmla="*/ 14798456 w 21080627"/>
            <a:gd name="connsiteY66" fmla="*/ 941557 h 1519044"/>
            <a:gd name="connsiteX67" fmla="*/ 14331627 w 21080627"/>
            <a:gd name="connsiteY67" fmla="*/ 485795 h 1519044"/>
            <a:gd name="connsiteX68" fmla="*/ 13718443 w 21080627"/>
            <a:gd name="connsiteY68" fmla="*/ 631379 h 1519044"/>
            <a:gd name="connsiteX69" fmla="*/ 13281046 w 21080627"/>
            <a:gd name="connsiteY69" fmla="*/ 854202 h 1519044"/>
            <a:gd name="connsiteX70" fmla="*/ 12084001 w 21080627"/>
            <a:gd name="connsiteY70" fmla="*/ 536402 h 1519044"/>
            <a:gd name="connsiteX71" fmla="*/ 11461271 w 21080627"/>
            <a:gd name="connsiteY71" fmla="*/ 557356 h 1519044"/>
            <a:gd name="connsiteX72" fmla="*/ 10394637 w 21080627"/>
            <a:gd name="connsiteY72" fmla="*/ 623879 h 1519044"/>
            <a:gd name="connsiteX73" fmla="*/ 9611661 w 21080627"/>
            <a:gd name="connsiteY73" fmla="*/ 775254 h 1519044"/>
            <a:gd name="connsiteX74" fmla="*/ 9287569 w 21080627"/>
            <a:gd name="connsiteY74" fmla="*/ 1410083 h 1519044"/>
            <a:gd name="connsiteX75" fmla="*/ 8577385 w 21080627"/>
            <a:gd name="connsiteY75" fmla="*/ 940856 h 1519044"/>
            <a:gd name="connsiteX76" fmla="*/ 8143875 w 21080627"/>
            <a:gd name="connsiteY76" fmla="*/ 944976 h 1519044"/>
            <a:gd name="connsiteX77" fmla="*/ 7800265 w 21080627"/>
            <a:gd name="connsiteY77" fmla="*/ 867080 h 1519044"/>
            <a:gd name="connsiteX78" fmla="*/ 7544611 w 21080627"/>
            <a:gd name="connsiteY78" fmla="*/ 545355 h 1519044"/>
            <a:gd name="connsiteX79" fmla="*/ 7159809 w 21080627"/>
            <a:gd name="connsiteY79" fmla="*/ 143341 h 1519044"/>
            <a:gd name="connsiteX80" fmla="*/ 7024687 w 21080627"/>
            <a:gd name="connsiteY80" fmla="*/ 579851 h 1519044"/>
            <a:gd name="connsiteX81" fmla="*/ 6846030 w 21080627"/>
            <a:gd name="connsiteY81" fmla="*/ 293850 h 1519044"/>
            <a:gd name="connsiteX82" fmla="*/ 6699250 w 21080627"/>
            <a:gd name="connsiteY82" fmla="*/ 571913 h 1519044"/>
            <a:gd name="connsiteX83" fmla="*/ 6564312 w 21080627"/>
            <a:gd name="connsiteY83" fmla="*/ 635413 h 1519044"/>
            <a:gd name="connsiteX84" fmla="*/ 6312235 w 21080627"/>
            <a:gd name="connsiteY84" fmla="*/ 190922 h 1519044"/>
            <a:gd name="connsiteX85" fmla="*/ 6151562 w 21080627"/>
            <a:gd name="connsiteY85" fmla="*/ 540163 h 1519044"/>
            <a:gd name="connsiteX86" fmla="*/ 5984875 w 21080627"/>
            <a:gd name="connsiteY86" fmla="*/ 667163 h 1519044"/>
            <a:gd name="connsiteX87" fmla="*/ 5818187 w 21080627"/>
            <a:gd name="connsiteY87" fmla="*/ 595726 h 1519044"/>
            <a:gd name="connsiteX88" fmla="*/ 5511325 w 21080627"/>
            <a:gd name="connsiteY88" fmla="*/ 651351 h 1519044"/>
            <a:gd name="connsiteX89" fmla="*/ 5375845 w 21080627"/>
            <a:gd name="connsiteY89" fmla="*/ 167123 h 1519044"/>
            <a:gd name="connsiteX90" fmla="*/ 5230812 w 21080627"/>
            <a:gd name="connsiteY90" fmla="*/ 571913 h 1519044"/>
            <a:gd name="connsiteX91" fmla="*/ 5080000 w 21080627"/>
            <a:gd name="connsiteY91" fmla="*/ 738601 h 1519044"/>
            <a:gd name="connsiteX92" fmla="*/ 4913312 w 21080627"/>
            <a:gd name="connsiteY92" fmla="*/ 532226 h 1519044"/>
            <a:gd name="connsiteX93" fmla="*/ 4732367 w 21080627"/>
            <a:gd name="connsiteY93" fmla="*/ 143288 h 1519044"/>
            <a:gd name="connsiteX94" fmla="*/ 4532312 w 21080627"/>
            <a:gd name="connsiteY94" fmla="*/ 429038 h 1519044"/>
            <a:gd name="connsiteX95" fmla="*/ 4357687 w 21080627"/>
            <a:gd name="connsiteY95" fmla="*/ 540163 h 1519044"/>
            <a:gd name="connsiteX96" fmla="*/ 4151312 w 21080627"/>
            <a:gd name="connsiteY96" fmla="*/ 436976 h 1519044"/>
            <a:gd name="connsiteX97" fmla="*/ 3873525 w 21080627"/>
            <a:gd name="connsiteY97" fmla="*/ 659225 h 1519044"/>
            <a:gd name="connsiteX98" fmla="*/ 3667359 w 21080627"/>
            <a:gd name="connsiteY98" fmla="*/ 675242 h 1519044"/>
            <a:gd name="connsiteX99" fmla="*/ 3278169 w 21080627"/>
            <a:gd name="connsiteY99" fmla="*/ 262351 h 1519044"/>
            <a:gd name="connsiteX100" fmla="*/ 3095625 w 21080627"/>
            <a:gd name="connsiteY100" fmla="*/ 698941 h 1519044"/>
            <a:gd name="connsiteX101" fmla="*/ 2905125 w 21080627"/>
            <a:gd name="connsiteY101" fmla="*/ 278226 h 1519044"/>
            <a:gd name="connsiteX102" fmla="*/ 2698731 w 21080627"/>
            <a:gd name="connsiteY102" fmla="*/ 222605 h 1519044"/>
            <a:gd name="connsiteX103" fmla="*/ 2532062 w 21080627"/>
            <a:gd name="connsiteY103" fmla="*/ 627476 h 1519044"/>
            <a:gd name="connsiteX104" fmla="*/ 2325687 w 21080627"/>
            <a:gd name="connsiteY104" fmla="*/ 524288 h 1519044"/>
            <a:gd name="connsiteX105" fmla="*/ 2159000 w 21080627"/>
            <a:gd name="connsiteY105" fmla="*/ 540163 h 1519044"/>
            <a:gd name="connsiteX106" fmla="*/ 1976437 w 21080627"/>
            <a:gd name="connsiteY106" fmla="*/ 460788 h 1519044"/>
            <a:gd name="connsiteX107" fmla="*/ 1731975 w 21080627"/>
            <a:gd name="connsiteY107" fmla="*/ 319 h 1519044"/>
            <a:gd name="connsiteX108" fmla="*/ 1381161 w 21080627"/>
            <a:gd name="connsiteY108" fmla="*/ 405109 h 1519044"/>
            <a:gd name="connsiteX109" fmla="*/ 1119187 w 21080627"/>
            <a:gd name="connsiteY109" fmla="*/ 556038 h 1519044"/>
            <a:gd name="connsiteX110" fmla="*/ 825500 w 21080627"/>
            <a:gd name="connsiteY110" fmla="*/ 524288 h 1519044"/>
            <a:gd name="connsiteX111" fmla="*/ 642937 w 21080627"/>
            <a:gd name="connsiteY111" fmla="*/ 413163 h 1519044"/>
            <a:gd name="connsiteX112" fmla="*/ 548225 w 21080627"/>
            <a:gd name="connsiteY112" fmla="*/ 56411 h 1519044"/>
            <a:gd name="connsiteX113" fmla="*/ 365125 w 21080627"/>
            <a:gd name="connsiteY113" fmla="*/ 500476 h 1519044"/>
            <a:gd name="connsiteX114" fmla="*/ 238125 w 21080627"/>
            <a:gd name="connsiteY114" fmla="*/ 111538 h 1519044"/>
            <a:gd name="connsiteX115" fmla="*/ 150812 w 21080627"/>
            <a:gd name="connsiteY115" fmla="*/ 167101 h 1519044"/>
            <a:gd name="connsiteX116" fmla="*/ 0 w 21080627"/>
            <a:gd name="connsiteY116" fmla="*/ 79788 h 1519044"/>
            <a:gd name="connsiteX0" fmla="*/ 0 w 21080627"/>
            <a:gd name="connsiteY0" fmla="*/ 79788 h 1519044"/>
            <a:gd name="connsiteX1" fmla="*/ 7937 w 21080627"/>
            <a:gd name="connsiteY1" fmla="*/ 1254538 h 1519044"/>
            <a:gd name="connsiteX2" fmla="*/ 87312 w 21080627"/>
            <a:gd name="connsiteY2" fmla="*/ 1159288 h 1519044"/>
            <a:gd name="connsiteX3" fmla="*/ 158750 w 21080627"/>
            <a:gd name="connsiteY3" fmla="*/ 1103726 h 1519044"/>
            <a:gd name="connsiteX4" fmla="*/ 222250 w 21080627"/>
            <a:gd name="connsiteY4" fmla="*/ 1191038 h 1519044"/>
            <a:gd name="connsiteX5" fmla="*/ 373062 w 21080627"/>
            <a:gd name="connsiteY5" fmla="*/ 1159288 h 1519044"/>
            <a:gd name="connsiteX6" fmla="*/ 603250 w 21080627"/>
            <a:gd name="connsiteY6" fmla="*/ 968788 h 1519044"/>
            <a:gd name="connsiteX7" fmla="*/ 976312 w 21080627"/>
            <a:gd name="connsiteY7" fmla="*/ 1024351 h 1519044"/>
            <a:gd name="connsiteX8" fmla="*/ 1341437 w 21080627"/>
            <a:gd name="connsiteY8" fmla="*/ 1175163 h 1519044"/>
            <a:gd name="connsiteX9" fmla="*/ 1674812 w 21080627"/>
            <a:gd name="connsiteY9" fmla="*/ 1310101 h 1519044"/>
            <a:gd name="connsiteX10" fmla="*/ 2198687 w 21080627"/>
            <a:gd name="connsiteY10" fmla="*/ 1270413 h 1519044"/>
            <a:gd name="connsiteX11" fmla="*/ 2619375 w 21080627"/>
            <a:gd name="connsiteY11" fmla="*/ 929101 h 1519044"/>
            <a:gd name="connsiteX12" fmla="*/ 2730500 w 21080627"/>
            <a:gd name="connsiteY12" fmla="*/ 865601 h 1519044"/>
            <a:gd name="connsiteX13" fmla="*/ 2944812 w 21080627"/>
            <a:gd name="connsiteY13" fmla="*/ 944976 h 1519044"/>
            <a:gd name="connsiteX14" fmla="*/ 3151187 w 21080627"/>
            <a:gd name="connsiteY14" fmla="*/ 1206913 h 1519044"/>
            <a:gd name="connsiteX15" fmla="*/ 3333750 w 21080627"/>
            <a:gd name="connsiteY15" fmla="*/ 714788 h 1519044"/>
            <a:gd name="connsiteX16" fmla="*/ 3476625 w 21080627"/>
            <a:gd name="connsiteY16" fmla="*/ 746538 h 1519044"/>
            <a:gd name="connsiteX17" fmla="*/ 3770312 w 21080627"/>
            <a:gd name="connsiteY17" fmla="*/ 1095788 h 1519044"/>
            <a:gd name="connsiteX18" fmla="*/ 3929050 w 21080627"/>
            <a:gd name="connsiteY18" fmla="*/ 1349788 h 1519044"/>
            <a:gd name="connsiteX19" fmla="*/ 4175125 w 21080627"/>
            <a:gd name="connsiteY19" fmla="*/ 881476 h 1519044"/>
            <a:gd name="connsiteX20" fmla="*/ 4325937 w 21080627"/>
            <a:gd name="connsiteY20" fmla="*/ 1056101 h 1519044"/>
            <a:gd name="connsiteX21" fmla="*/ 4397347 w 21080627"/>
            <a:gd name="connsiteY21" fmla="*/ 1333913 h 1519044"/>
            <a:gd name="connsiteX22" fmla="*/ 4548134 w 21080627"/>
            <a:gd name="connsiteY22" fmla="*/ 1183117 h 1519044"/>
            <a:gd name="connsiteX23" fmla="*/ 4683125 w 21080627"/>
            <a:gd name="connsiteY23" fmla="*/ 1222788 h 1519044"/>
            <a:gd name="connsiteX24" fmla="*/ 4802187 w 21080627"/>
            <a:gd name="connsiteY24" fmla="*/ 873538 h 1519044"/>
            <a:gd name="connsiteX25" fmla="*/ 4929187 w 21080627"/>
            <a:gd name="connsiteY25" fmla="*/ 1016413 h 1519044"/>
            <a:gd name="connsiteX26" fmla="*/ 5143537 w 21080627"/>
            <a:gd name="connsiteY26" fmla="*/ 810097 h 1519044"/>
            <a:gd name="connsiteX27" fmla="*/ 5278446 w 21080627"/>
            <a:gd name="connsiteY27" fmla="*/ 921202 h 1519044"/>
            <a:gd name="connsiteX28" fmla="*/ 5770562 w 21080627"/>
            <a:gd name="connsiteY28" fmla="*/ 698913 h 1519044"/>
            <a:gd name="connsiteX29" fmla="*/ 6064281 w 21080627"/>
            <a:gd name="connsiteY29" fmla="*/ 1056109 h 1519044"/>
            <a:gd name="connsiteX30" fmla="*/ 6350000 w 21080627"/>
            <a:gd name="connsiteY30" fmla="*/ 675101 h 1519044"/>
            <a:gd name="connsiteX31" fmla="*/ 6524625 w 21080627"/>
            <a:gd name="connsiteY31" fmla="*/ 817976 h 1519044"/>
            <a:gd name="connsiteX32" fmla="*/ 6651625 w 21080627"/>
            <a:gd name="connsiteY32" fmla="*/ 1143413 h 1519044"/>
            <a:gd name="connsiteX33" fmla="*/ 7016750 w 21080627"/>
            <a:gd name="connsiteY33" fmla="*/ 786226 h 1519044"/>
            <a:gd name="connsiteX34" fmla="*/ 7144513 w 21080627"/>
            <a:gd name="connsiteY34" fmla="*/ 709553 h 1519044"/>
            <a:gd name="connsiteX35" fmla="*/ 7322039 w 21080627"/>
            <a:gd name="connsiteY35" fmla="*/ 836383 h 1519044"/>
            <a:gd name="connsiteX36" fmla="*/ 7897284 w 21080627"/>
            <a:gd name="connsiteY36" fmla="*/ 1428421 h 1519044"/>
            <a:gd name="connsiteX37" fmla="*/ 8413874 w 21080627"/>
            <a:gd name="connsiteY37" fmla="*/ 1054283 h 1519044"/>
            <a:gd name="connsiteX38" fmla="*/ 8949480 w 21080627"/>
            <a:gd name="connsiteY38" fmla="*/ 1484432 h 1519044"/>
            <a:gd name="connsiteX39" fmla="*/ 9497480 w 21080627"/>
            <a:gd name="connsiteY39" fmla="*/ 1487529 h 1519044"/>
            <a:gd name="connsiteX40" fmla="*/ 9914590 w 21080627"/>
            <a:gd name="connsiteY40" fmla="*/ 1142765 h 1519044"/>
            <a:gd name="connsiteX41" fmla="*/ 10119362 w 21080627"/>
            <a:gd name="connsiteY41" fmla="*/ 797192 h 1519044"/>
            <a:gd name="connsiteX42" fmla="*/ 11121192 w 21080627"/>
            <a:gd name="connsiteY42" fmla="*/ 663355 h 1519044"/>
            <a:gd name="connsiteX43" fmla="*/ 11742626 w 21080627"/>
            <a:gd name="connsiteY43" fmla="*/ 727512 h 1519044"/>
            <a:gd name="connsiteX44" fmla="*/ 12045872 w 21080627"/>
            <a:gd name="connsiteY44" fmla="*/ 1142720 h 1519044"/>
            <a:gd name="connsiteX45" fmla="*/ 12539721 w 21080627"/>
            <a:gd name="connsiteY45" fmla="*/ 752533 h 1519044"/>
            <a:gd name="connsiteX46" fmla="*/ 12757968 w 21080627"/>
            <a:gd name="connsiteY46" fmla="*/ 728567 h 1519044"/>
            <a:gd name="connsiteX47" fmla="*/ 13228443 w 21080627"/>
            <a:gd name="connsiteY47" fmla="*/ 1303139 h 1519044"/>
            <a:gd name="connsiteX48" fmla="*/ 13889117 w 21080627"/>
            <a:gd name="connsiteY48" fmla="*/ 769861 h 1519044"/>
            <a:gd name="connsiteX49" fmla="*/ 14366763 w 21080627"/>
            <a:gd name="connsiteY49" fmla="*/ 982535 h 1519044"/>
            <a:gd name="connsiteX50" fmla="*/ 14542905 w 21080627"/>
            <a:gd name="connsiteY50" fmla="*/ 1218350 h 1519044"/>
            <a:gd name="connsiteX51" fmla="*/ 15418450 w 21080627"/>
            <a:gd name="connsiteY51" fmla="*/ 1071702 h 1519044"/>
            <a:gd name="connsiteX52" fmla="*/ 15808609 w 21080627"/>
            <a:gd name="connsiteY52" fmla="*/ 845531 h 1519044"/>
            <a:gd name="connsiteX53" fmla="*/ 16254666 w 21080627"/>
            <a:gd name="connsiteY53" fmla="*/ 914474 h 1519044"/>
            <a:gd name="connsiteX54" fmla="*/ 17355538 w 21080627"/>
            <a:gd name="connsiteY54" fmla="*/ 757730 h 1519044"/>
            <a:gd name="connsiteX55" fmla="*/ 17798724 w 21080627"/>
            <a:gd name="connsiteY55" fmla="*/ 886333 h 1519044"/>
            <a:gd name="connsiteX56" fmla="*/ 18282650 w 21080627"/>
            <a:gd name="connsiteY56" fmla="*/ 1236442 h 1519044"/>
            <a:gd name="connsiteX57" fmla="*/ 19474235 w 21080627"/>
            <a:gd name="connsiteY57" fmla="*/ 695697 h 1519044"/>
            <a:gd name="connsiteX58" fmla="*/ 21017024 w 21080627"/>
            <a:gd name="connsiteY58" fmla="*/ 877738 h 1519044"/>
            <a:gd name="connsiteX59" fmla="*/ 20239409 w 21080627"/>
            <a:gd name="connsiteY59" fmla="*/ 676784 h 1519044"/>
            <a:gd name="connsiteX60" fmla="*/ 19337112 w 21080627"/>
            <a:gd name="connsiteY60" fmla="*/ 510709 h 1519044"/>
            <a:gd name="connsiteX61" fmla="*/ 18436720 w 21080627"/>
            <a:gd name="connsiteY61" fmla="*/ 879643 h 1519044"/>
            <a:gd name="connsiteX62" fmla="*/ 17416059 w 21080627"/>
            <a:gd name="connsiteY62" fmla="*/ 604279 h 1519044"/>
            <a:gd name="connsiteX63" fmla="*/ 16184995 w 21080627"/>
            <a:gd name="connsiteY63" fmla="*/ 717490 h 1519044"/>
            <a:gd name="connsiteX64" fmla="*/ 15808609 w 21080627"/>
            <a:gd name="connsiteY64" fmla="*/ 748232 h 1519044"/>
            <a:gd name="connsiteX65" fmla="*/ 15399027 w 21080627"/>
            <a:gd name="connsiteY65" fmla="*/ 609556 h 1519044"/>
            <a:gd name="connsiteX66" fmla="*/ 14798456 w 21080627"/>
            <a:gd name="connsiteY66" fmla="*/ 941557 h 1519044"/>
            <a:gd name="connsiteX67" fmla="*/ 14331627 w 21080627"/>
            <a:gd name="connsiteY67" fmla="*/ 485795 h 1519044"/>
            <a:gd name="connsiteX68" fmla="*/ 13718443 w 21080627"/>
            <a:gd name="connsiteY68" fmla="*/ 631379 h 1519044"/>
            <a:gd name="connsiteX69" fmla="*/ 13281046 w 21080627"/>
            <a:gd name="connsiteY69" fmla="*/ 854202 h 1519044"/>
            <a:gd name="connsiteX70" fmla="*/ 12084001 w 21080627"/>
            <a:gd name="connsiteY70" fmla="*/ 536402 h 1519044"/>
            <a:gd name="connsiteX71" fmla="*/ 11461271 w 21080627"/>
            <a:gd name="connsiteY71" fmla="*/ 557356 h 1519044"/>
            <a:gd name="connsiteX72" fmla="*/ 10394637 w 21080627"/>
            <a:gd name="connsiteY72" fmla="*/ 623879 h 1519044"/>
            <a:gd name="connsiteX73" fmla="*/ 9611661 w 21080627"/>
            <a:gd name="connsiteY73" fmla="*/ 775254 h 1519044"/>
            <a:gd name="connsiteX74" fmla="*/ 9287569 w 21080627"/>
            <a:gd name="connsiteY74" fmla="*/ 1410083 h 1519044"/>
            <a:gd name="connsiteX75" fmla="*/ 8577385 w 21080627"/>
            <a:gd name="connsiteY75" fmla="*/ 940856 h 1519044"/>
            <a:gd name="connsiteX76" fmla="*/ 8143875 w 21080627"/>
            <a:gd name="connsiteY76" fmla="*/ 944976 h 1519044"/>
            <a:gd name="connsiteX77" fmla="*/ 7800265 w 21080627"/>
            <a:gd name="connsiteY77" fmla="*/ 867080 h 1519044"/>
            <a:gd name="connsiteX78" fmla="*/ 7544611 w 21080627"/>
            <a:gd name="connsiteY78" fmla="*/ 545355 h 1519044"/>
            <a:gd name="connsiteX79" fmla="*/ 7159809 w 21080627"/>
            <a:gd name="connsiteY79" fmla="*/ 143341 h 1519044"/>
            <a:gd name="connsiteX80" fmla="*/ 7024687 w 21080627"/>
            <a:gd name="connsiteY80" fmla="*/ 579851 h 1519044"/>
            <a:gd name="connsiteX81" fmla="*/ 6846030 w 21080627"/>
            <a:gd name="connsiteY81" fmla="*/ 293850 h 1519044"/>
            <a:gd name="connsiteX82" fmla="*/ 6699250 w 21080627"/>
            <a:gd name="connsiteY82" fmla="*/ 571913 h 1519044"/>
            <a:gd name="connsiteX83" fmla="*/ 6564312 w 21080627"/>
            <a:gd name="connsiteY83" fmla="*/ 635413 h 1519044"/>
            <a:gd name="connsiteX84" fmla="*/ 6312235 w 21080627"/>
            <a:gd name="connsiteY84" fmla="*/ 190922 h 1519044"/>
            <a:gd name="connsiteX85" fmla="*/ 6151562 w 21080627"/>
            <a:gd name="connsiteY85" fmla="*/ 540163 h 1519044"/>
            <a:gd name="connsiteX86" fmla="*/ 5984875 w 21080627"/>
            <a:gd name="connsiteY86" fmla="*/ 667163 h 1519044"/>
            <a:gd name="connsiteX87" fmla="*/ 5818187 w 21080627"/>
            <a:gd name="connsiteY87" fmla="*/ 595726 h 1519044"/>
            <a:gd name="connsiteX88" fmla="*/ 5511325 w 21080627"/>
            <a:gd name="connsiteY88" fmla="*/ 651351 h 1519044"/>
            <a:gd name="connsiteX89" fmla="*/ 5375845 w 21080627"/>
            <a:gd name="connsiteY89" fmla="*/ 167123 h 1519044"/>
            <a:gd name="connsiteX90" fmla="*/ 5230812 w 21080627"/>
            <a:gd name="connsiteY90" fmla="*/ 571913 h 1519044"/>
            <a:gd name="connsiteX91" fmla="*/ 5080000 w 21080627"/>
            <a:gd name="connsiteY91" fmla="*/ 738601 h 1519044"/>
            <a:gd name="connsiteX92" fmla="*/ 4913312 w 21080627"/>
            <a:gd name="connsiteY92" fmla="*/ 532226 h 1519044"/>
            <a:gd name="connsiteX93" fmla="*/ 4732367 w 21080627"/>
            <a:gd name="connsiteY93" fmla="*/ 143288 h 1519044"/>
            <a:gd name="connsiteX94" fmla="*/ 4532312 w 21080627"/>
            <a:gd name="connsiteY94" fmla="*/ 429038 h 1519044"/>
            <a:gd name="connsiteX95" fmla="*/ 4357687 w 21080627"/>
            <a:gd name="connsiteY95" fmla="*/ 540163 h 1519044"/>
            <a:gd name="connsiteX96" fmla="*/ 4151312 w 21080627"/>
            <a:gd name="connsiteY96" fmla="*/ 436976 h 1519044"/>
            <a:gd name="connsiteX97" fmla="*/ 3873525 w 21080627"/>
            <a:gd name="connsiteY97" fmla="*/ 659225 h 1519044"/>
            <a:gd name="connsiteX98" fmla="*/ 3667359 w 21080627"/>
            <a:gd name="connsiteY98" fmla="*/ 675242 h 1519044"/>
            <a:gd name="connsiteX99" fmla="*/ 3278169 w 21080627"/>
            <a:gd name="connsiteY99" fmla="*/ 262351 h 1519044"/>
            <a:gd name="connsiteX100" fmla="*/ 3095625 w 21080627"/>
            <a:gd name="connsiteY100" fmla="*/ 698941 h 1519044"/>
            <a:gd name="connsiteX101" fmla="*/ 2905125 w 21080627"/>
            <a:gd name="connsiteY101" fmla="*/ 278226 h 1519044"/>
            <a:gd name="connsiteX102" fmla="*/ 2698731 w 21080627"/>
            <a:gd name="connsiteY102" fmla="*/ 222605 h 1519044"/>
            <a:gd name="connsiteX103" fmla="*/ 2532062 w 21080627"/>
            <a:gd name="connsiteY103" fmla="*/ 627476 h 1519044"/>
            <a:gd name="connsiteX104" fmla="*/ 2325687 w 21080627"/>
            <a:gd name="connsiteY104" fmla="*/ 524288 h 1519044"/>
            <a:gd name="connsiteX105" fmla="*/ 2159000 w 21080627"/>
            <a:gd name="connsiteY105" fmla="*/ 540163 h 1519044"/>
            <a:gd name="connsiteX106" fmla="*/ 1976437 w 21080627"/>
            <a:gd name="connsiteY106" fmla="*/ 460788 h 1519044"/>
            <a:gd name="connsiteX107" fmla="*/ 1731975 w 21080627"/>
            <a:gd name="connsiteY107" fmla="*/ 319 h 1519044"/>
            <a:gd name="connsiteX108" fmla="*/ 1381161 w 21080627"/>
            <a:gd name="connsiteY108" fmla="*/ 405109 h 1519044"/>
            <a:gd name="connsiteX109" fmla="*/ 1119187 w 21080627"/>
            <a:gd name="connsiteY109" fmla="*/ 556038 h 1519044"/>
            <a:gd name="connsiteX110" fmla="*/ 825500 w 21080627"/>
            <a:gd name="connsiteY110" fmla="*/ 524288 h 1519044"/>
            <a:gd name="connsiteX111" fmla="*/ 642937 w 21080627"/>
            <a:gd name="connsiteY111" fmla="*/ 413163 h 1519044"/>
            <a:gd name="connsiteX112" fmla="*/ 548225 w 21080627"/>
            <a:gd name="connsiteY112" fmla="*/ 56411 h 1519044"/>
            <a:gd name="connsiteX113" fmla="*/ 365125 w 21080627"/>
            <a:gd name="connsiteY113" fmla="*/ 500476 h 1519044"/>
            <a:gd name="connsiteX114" fmla="*/ 238125 w 21080627"/>
            <a:gd name="connsiteY114" fmla="*/ 111538 h 1519044"/>
            <a:gd name="connsiteX115" fmla="*/ 150812 w 21080627"/>
            <a:gd name="connsiteY115" fmla="*/ 167101 h 1519044"/>
            <a:gd name="connsiteX116" fmla="*/ 0 w 21080627"/>
            <a:gd name="connsiteY116" fmla="*/ 79788 h 1519044"/>
            <a:gd name="connsiteX0" fmla="*/ 0 w 21080627"/>
            <a:gd name="connsiteY0" fmla="*/ 79788 h 1519044"/>
            <a:gd name="connsiteX1" fmla="*/ 7937 w 21080627"/>
            <a:gd name="connsiteY1" fmla="*/ 1254538 h 1519044"/>
            <a:gd name="connsiteX2" fmla="*/ 87312 w 21080627"/>
            <a:gd name="connsiteY2" fmla="*/ 1159288 h 1519044"/>
            <a:gd name="connsiteX3" fmla="*/ 158750 w 21080627"/>
            <a:gd name="connsiteY3" fmla="*/ 1103726 h 1519044"/>
            <a:gd name="connsiteX4" fmla="*/ 222250 w 21080627"/>
            <a:gd name="connsiteY4" fmla="*/ 1191038 h 1519044"/>
            <a:gd name="connsiteX5" fmla="*/ 373062 w 21080627"/>
            <a:gd name="connsiteY5" fmla="*/ 1159288 h 1519044"/>
            <a:gd name="connsiteX6" fmla="*/ 603250 w 21080627"/>
            <a:gd name="connsiteY6" fmla="*/ 968788 h 1519044"/>
            <a:gd name="connsiteX7" fmla="*/ 976312 w 21080627"/>
            <a:gd name="connsiteY7" fmla="*/ 1024351 h 1519044"/>
            <a:gd name="connsiteX8" fmla="*/ 1341437 w 21080627"/>
            <a:gd name="connsiteY8" fmla="*/ 1175163 h 1519044"/>
            <a:gd name="connsiteX9" fmla="*/ 1674812 w 21080627"/>
            <a:gd name="connsiteY9" fmla="*/ 1310101 h 1519044"/>
            <a:gd name="connsiteX10" fmla="*/ 2198687 w 21080627"/>
            <a:gd name="connsiteY10" fmla="*/ 1270413 h 1519044"/>
            <a:gd name="connsiteX11" fmla="*/ 2619375 w 21080627"/>
            <a:gd name="connsiteY11" fmla="*/ 929101 h 1519044"/>
            <a:gd name="connsiteX12" fmla="*/ 2730500 w 21080627"/>
            <a:gd name="connsiteY12" fmla="*/ 865601 h 1519044"/>
            <a:gd name="connsiteX13" fmla="*/ 2944812 w 21080627"/>
            <a:gd name="connsiteY13" fmla="*/ 944976 h 1519044"/>
            <a:gd name="connsiteX14" fmla="*/ 3151187 w 21080627"/>
            <a:gd name="connsiteY14" fmla="*/ 1206913 h 1519044"/>
            <a:gd name="connsiteX15" fmla="*/ 3333750 w 21080627"/>
            <a:gd name="connsiteY15" fmla="*/ 714788 h 1519044"/>
            <a:gd name="connsiteX16" fmla="*/ 3476625 w 21080627"/>
            <a:gd name="connsiteY16" fmla="*/ 746538 h 1519044"/>
            <a:gd name="connsiteX17" fmla="*/ 3770312 w 21080627"/>
            <a:gd name="connsiteY17" fmla="*/ 1095788 h 1519044"/>
            <a:gd name="connsiteX18" fmla="*/ 3929050 w 21080627"/>
            <a:gd name="connsiteY18" fmla="*/ 1349788 h 1519044"/>
            <a:gd name="connsiteX19" fmla="*/ 4175125 w 21080627"/>
            <a:gd name="connsiteY19" fmla="*/ 881476 h 1519044"/>
            <a:gd name="connsiteX20" fmla="*/ 4325937 w 21080627"/>
            <a:gd name="connsiteY20" fmla="*/ 1056101 h 1519044"/>
            <a:gd name="connsiteX21" fmla="*/ 4397347 w 21080627"/>
            <a:gd name="connsiteY21" fmla="*/ 1333913 h 1519044"/>
            <a:gd name="connsiteX22" fmla="*/ 4548134 w 21080627"/>
            <a:gd name="connsiteY22" fmla="*/ 1183117 h 1519044"/>
            <a:gd name="connsiteX23" fmla="*/ 4683125 w 21080627"/>
            <a:gd name="connsiteY23" fmla="*/ 1222788 h 1519044"/>
            <a:gd name="connsiteX24" fmla="*/ 4802187 w 21080627"/>
            <a:gd name="connsiteY24" fmla="*/ 873538 h 1519044"/>
            <a:gd name="connsiteX25" fmla="*/ 4929187 w 21080627"/>
            <a:gd name="connsiteY25" fmla="*/ 1016413 h 1519044"/>
            <a:gd name="connsiteX26" fmla="*/ 5143537 w 21080627"/>
            <a:gd name="connsiteY26" fmla="*/ 810097 h 1519044"/>
            <a:gd name="connsiteX27" fmla="*/ 5278446 w 21080627"/>
            <a:gd name="connsiteY27" fmla="*/ 921202 h 1519044"/>
            <a:gd name="connsiteX28" fmla="*/ 5770562 w 21080627"/>
            <a:gd name="connsiteY28" fmla="*/ 698913 h 1519044"/>
            <a:gd name="connsiteX29" fmla="*/ 6064281 w 21080627"/>
            <a:gd name="connsiteY29" fmla="*/ 1056109 h 1519044"/>
            <a:gd name="connsiteX30" fmla="*/ 6350000 w 21080627"/>
            <a:gd name="connsiteY30" fmla="*/ 675101 h 1519044"/>
            <a:gd name="connsiteX31" fmla="*/ 6524625 w 21080627"/>
            <a:gd name="connsiteY31" fmla="*/ 817976 h 1519044"/>
            <a:gd name="connsiteX32" fmla="*/ 6651625 w 21080627"/>
            <a:gd name="connsiteY32" fmla="*/ 1143413 h 1519044"/>
            <a:gd name="connsiteX33" fmla="*/ 7016750 w 21080627"/>
            <a:gd name="connsiteY33" fmla="*/ 786226 h 1519044"/>
            <a:gd name="connsiteX34" fmla="*/ 7144513 w 21080627"/>
            <a:gd name="connsiteY34" fmla="*/ 709553 h 1519044"/>
            <a:gd name="connsiteX35" fmla="*/ 7322039 w 21080627"/>
            <a:gd name="connsiteY35" fmla="*/ 836383 h 1519044"/>
            <a:gd name="connsiteX36" fmla="*/ 7897284 w 21080627"/>
            <a:gd name="connsiteY36" fmla="*/ 1428421 h 1519044"/>
            <a:gd name="connsiteX37" fmla="*/ 8413874 w 21080627"/>
            <a:gd name="connsiteY37" fmla="*/ 1054283 h 1519044"/>
            <a:gd name="connsiteX38" fmla="*/ 8949480 w 21080627"/>
            <a:gd name="connsiteY38" fmla="*/ 1484432 h 1519044"/>
            <a:gd name="connsiteX39" fmla="*/ 9497480 w 21080627"/>
            <a:gd name="connsiteY39" fmla="*/ 1487529 h 1519044"/>
            <a:gd name="connsiteX40" fmla="*/ 9914590 w 21080627"/>
            <a:gd name="connsiteY40" fmla="*/ 1142765 h 1519044"/>
            <a:gd name="connsiteX41" fmla="*/ 10119362 w 21080627"/>
            <a:gd name="connsiteY41" fmla="*/ 797192 h 1519044"/>
            <a:gd name="connsiteX42" fmla="*/ 11121192 w 21080627"/>
            <a:gd name="connsiteY42" fmla="*/ 663355 h 1519044"/>
            <a:gd name="connsiteX43" fmla="*/ 11742626 w 21080627"/>
            <a:gd name="connsiteY43" fmla="*/ 727512 h 1519044"/>
            <a:gd name="connsiteX44" fmla="*/ 12045872 w 21080627"/>
            <a:gd name="connsiteY44" fmla="*/ 1142720 h 1519044"/>
            <a:gd name="connsiteX45" fmla="*/ 12539721 w 21080627"/>
            <a:gd name="connsiteY45" fmla="*/ 752533 h 1519044"/>
            <a:gd name="connsiteX46" fmla="*/ 12757968 w 21080627"/>
            <a:gd name="connsiteY46" fmla="*/ 728567 h 1519044"/>
            <a:gd name="connsiteX47" fmla="*/ 13228443 w 21080627"/>
            <a:gd name="connsiteY47" fmla="*/ 1303139 h 1519044"/>
            <a:gd name="connsiteX48" fmla="*/ 13889117 w 21080627"/>
            <a:gd name="connsiteY48" fmla="*/ 769861 h 1519044"/>
            <a:gd name="connsiteX49" fmla="*/ 14366763 w 21080627"/>
            <a:gd name="connsiteY49" fmla="*/ 982535 h 1519044"/>
            <a:gd name="connsiteX50" fmla="*/ 14542905 w 21080627"/>
            <a:gd name="connsiteY50" fmla="*/ 1218350 h 1519044"/>
            <a:gd name="connsiteX51" fmla="*/ 15418450 w 21080627"/>
            <a:gd name="connsiteY51" fmla="*/ 1071702 h 1519044"/>
            <a:gd name="connsiteX52" fmla="*/ 15808609 w 21080627"/>
            <a:gd name="connsiteY52" fmla="*/ 845531 h 1519044"/>
            <a:gd name="connsiteX53" fmla="*/ 16254666 w 21080627"/>
            <a:gd name="connsiteY53" fmla="*/ 914474 h 1519044"/>
            <a:gd name="connsiteX54" fmla="*/ 17355538 w 21080627"/>
            <a:gd name="connsiteY54" fmla="*/ 757730 h 1519044"/>
            <a:gd name="connsiteX55" fmla="*/ 17798724 w 21080627"/>
            <a:gd name="connsiteY55" fmla="*/ 886333 h 1519044"/>
            <a:gd name="connsiteX56" fmla="*/ 18282650 w 21080627"/>
            <a:gd name="connsiteY56" fmla="*/ 1236442 h 1519044"/>
            <a:gd name="connsiteX57" fmla="*/ 19336083 w 21080627"/>
            <a:gd name="connsiteY57" fmla="*/ 686158 h 1519044"/>
            <a:gd name="connsiteX58" fmla="*/ 21017024 w 21080627"/>
            <a:gd name="connsiteY58" fmla="*/ 877738 h 1519044"/>
            <a:gd name="connsiteX59" fmla="*/ 20239409 w 21080627"/>
            <a:gd name="connsiteY59" fmla="*/ 676784 h 1519044"/>
            <a:gd name="connsiteX60" fmla="*/ 19337112 w 21080627"/>
            <a:gd name="connsiteY60" fmla="*/ 510709 h 1519044"/>
            <a:gd name="connsiteX61" fmla="*/ 18436720 w 21080627"/>
            <a:gd name="connsiteY61" fmla="*/ 879643 h 1519044"/>
            <a:gd name="connsiteX62" fmla="*/ 17416059 w 21080627"/>
            <a:gd name="connsiteY62" fmla="*/ 604279 h 1519044"/>
            <a:gd name="connsiteX63" fmla="*/ 16184995 w 21080627"/>
            <a:gd name="connsiteY63" fmla="*/ 717490 h 1519044"/>
            <a:gd name="connsiteX64" fmla="*/ 15808609 w 21080627"/>
            <a:gd name="connsiteY64" fmla="*/ 748232 h 1519044"/>
            <a:gd name="connsiteX65" fmla="*/ 15399027 w 21080627"/>
            <a:gd name="connsiteY65" fmla="*/ 609556 h 1519044"/>
            <a:gd name="connsiteX66" fmla="*/ 14798456 w 21080627"/>
            <a:gd name="connsiteY66" fmla="*/ 941557 h 1519044"/>
            <a:gd name="connsiteX67" fmla="*/ 14331627 w 21080627"/>
            <a:gd name="connsiteY67" fmla="*/ 485795 h 1519044"/>
            <a:gd name="connsiteX68" fmla="*/ 13718443 w 21080627"/>
            <a:gd name="connsiteY68" fmla="*/ 631379 h 1519044"/>
            <a:gd name="connsiteX69" fmla="*/ 13281046 w 21080627"/>
            <a:gd name="connsiteY69" fmla="*/ 854202 h 1519044"/>
            <a:gd name="connsiteX70" fmla="*/ 12084001 w 21080627"/>
            <a:gd name="connsiteY70" fmla="*/ 536402 h 1519044"/>
            <a:gd name="connsiteX71" fmla="*/ 11461271 w 21080627"/>
            <a:gd name="connsiteY71" fmla="*/ 557356 h 1519044"/>
            <a:gd name="connsiteX72" fmla="*/ 10394637 w 21080627"/>
            <a:gd name="connsiteY72" fmla="*/ 623879 h 1519044"/>
            <a:gd name="connsiteX73" fmla="*/ 9611661 w 21080627"/>
            <a:gd name="connsiteY73" fmla="*/ 775254 h 1519044"/>
            <a:gd name="connsiteX74" fmla="*/ 9287569 w 21080627"/>
            <a:gd name="connsiteY74" fmla="*/ 1410083 h 1519044"/>
            <a:gd name="connsiteX75" fmla="*/ 8577385 w 21080627"/>
            <a:gd name="connsiteY75" fmla="*/ 940856 h 1519044"/>
            <a:gd name="connsiteX76" fmla="*/ 8143875 w 21080627"/>
            <a:gd name="connsiteY76" fmla="*/ 944976 h 1519044"/>
            <a:gd name="connsiteX77" fmla="*/ 7800265 w 21080627"/>
            <a:gd name="connsiteY77" fmla="*/ 867080 h 1519044"/>
            <a:gd name="connsiteX78" fmla="*/ 7544611 w 21080627"/>
            <a:gd name="connsiteY78" fmla="*/ 545355 h 1519044"/>
            <a:gd name="connsiteX79" fmla="*/ 7159809 w 21080627"/>
            <a:gd name="connsiteY79" fmla="*/ 143341 h 1519044"/>
            <a:gd name="connsiteX80" fmla="*/ 7024687 w 21080627"/>
            <a:gd name="connsiteY80" fmla="*/ 579851 h 1519044"/>
            <a:gd name="connsiteX81" fmla="*/ 6846030 w 21080627"/>
            <a:gd name="connsiteY81" fmla="*/ 293850 h 1519044"/>
            <a:gd name="connsiteX82" fmla="*/ 6699250 w 21080627"/>
            <a:gd name="connsiteY82" fmla="*/ 571913 h 1519044"/>
            <a:gd name="connsiteX83" fmla="*/ 6564312 w 21080627"/>
            <a:gd name="connsiteY83" fmla="*/ 635413 h 1519044"/>
            <a:gd name="connsiteX84" fmla="*/ 6312235 w 21080627"/>
            <a:gd name="connsiteY84" fmla="*/ 190922 h 1519044"/>
            <a:gd name="connsiteX85" fmla="*/ 6151562 w 21080627"/>
            <a:gd name="connsiteY85" fmla="*/ 540163 h 1519044"/>
            <a:gd name="connsiteX86" fmla="*/ 5984875 w 21080627"/>
            <a:gd name="connsiteY86" fmla="*/ 667163 h 1519044"/>
            <a:gd name="connsiteX87" fmla="*/ 5818187 w 21080627"/>
            <a:gd name="connsiteY87" fmla="*/ 595726 h 1519044"/>
            <a:gd name="connsiteX88" fmla="*/ 5511325 w 21080627"/>
            <a:gd name="connsiteY88" fmla="*/ 651351 h 1519044"/>
            <a:gd name="connsiteX89" fmla="*/ 5375845 w 21080627"/>
            <a:gd name="connsiteY89" fmla="*/ 167123 h 1519044"/>
            <a:gd name="connsiteX90" fmla="*/ 5230812 w 21080627"/>
            <a:gd name="connsiteY90" fmla="*/ 571913 h 1519044"/>
            <a:gd name="connsiteX91" fmla="*/ 5080000 w 21080627"/>
            <a:gd name="connsiteY91" fmla="*/ 738601 h 1519044"/>
            <a:gd name="connsiteX92" fmla="*/ 4913312 w 21080627"/>
            <a:gd name="connsiteY92" fmla="*/ 532226 h 1519044"/>
            <a:gd name="connsiteX93" fmla="*/ 4732367 w 21080627"/>
            <a:gd name="connsiteY93" fmla="*/ 143288 h 1519044"/>
            <a:gd name="connsiteX94" fmla="*/ 4532312 w 21080627"/>
            <a:gd name="connsiteY94" fmla="*/ 429038 h 1519044"/>
            <a:gd name="connsiteX95" fmla="*/ 4357687 w 21080627"/>
            <a:gd name="connsiteY95" fmla="*/ 540163 h 1519044"/>
            <a:gd name="connsiteX96" fmla="*/ 4151312 w 21080627"/>
            <a:gd name="connsiteY96" fmla="*/ 436976 h 1519044"/>
            <a:gd name="connsiteX97" fmla="*/ 3873525 w 21080627"/>
            <a:gd name="connsiteY97" fmla="*/ 659225 h 1519044"/>
            <a:gd name="connsiteX98" fmla="*/ 3667359 w 21080627"/>
            <a:gd name="connsiteY98" fmla="*/ 675242 h 1519044"/>
            <a:gd name="connsiteX99" fmla="*/ 3278169 w 21080627"/>
            <a:gd name="connsiteY99" fmla="*/ 262351 h 1519044"/>
            <a:gd name="connsiteX100" fmla="*/ 3095625 w 21080627"/>
            <a:gd name="connsiteY100" fmla="*/ 698941 h 1519044"/>
            <a:gd name="connsiteX101" fmla="*/ 2905125 w 21080627"/>
            <a:gd name="connsiteY101" fmla="*/ 278226 h 1519044"/>
            <a:gd name="connsiteX102" fmla="*/ 2698731 w 21080627"/>
            <a:gd name="connsiteY102" fmla="*/ 222605 h 1519044"/>
            <a:gd name="connsiteX103" fmla="*/ 2532062 w 21080627"/>
            <a:gd name="connsiteY103" fmla="*/ 627476 h 1519044"/>
            <a:gd name="connsiteX104" fmla="*/ 2325687 w 21080627"/>
            <a:gd name="connsiteY104" fmla="*/ 524288 h 1519044"/>
            <a:gd name="connsiteX105" fmla="*/ 2159000 w 21080627"/>
            <a:gd name="connsiteY105" fmla="*/ 540163 h 1519044"/>
            <a:gd name="connsiteX106" fmla="*/ 1976437 w 21080627"/>
            <a:gd name="connsiteY106" fmla="*/ 460788 h 1519044"/>
            <a:gd name="connsiteX107" fmla="*/ 1731975 w 21080627"/>
            <a:gd name="connsiteY107" fmla="*/ 319 h 1519044"/>
            <a:gd name="connsiteX108" fmla="*/ 1381161 w 21080627"/>
            <a:gd name="connsiteY108" fmla="*/ 405109 h 1519044"/>
            <a:gd name="connsiteX109" fmla="*/ 1119187 w 21080627"/>
            <a:gd name="connsiteY109" fmla="*/ 556038 h 1519044"/>
            <a:gd name="connsiteX110" fmla="*/ 825500 w 21080627"/>
            <a:gd name="connsiteY110" fmla="*/ 524288 h 1519044"/>
            <a:gd name="connsiteX111" fmla="*/ 642937 w 21080627"/>
            <a:gd name="connsiteY111" fmla="*/ 413163 h 1519044"/>
            <a:gd name="connsiteX112" fmla="*/ 548225 w 21080627"/>
            <a:gd name="connsiteY112" fmla="*/ 56411 h 1519044"/>
            <a:gd name="connsiteX113" fmla="*/ 365125 w 21080627"/>
            <a:gd name="connsiteY113" fmla="*/ 500476 h 1519044"/>
            <a:gd name="connsiteX114" fmla="*/ 238125 w 21080627"/>
            <a:gd name="connsiteY114" fmla="*/ 111538 h 1519044"/>
            <a:gd name="connsiteX115" fmla="*/ 150812 w 21080627"/>
            <a:gd name="connsiteY115" fmla="*/ 167101 h 1519044"/>
            <a:gd name="connsiteX116" fmla="*/ 0 w 21080627"/>
            <a:gd name="connsiteY116" fmla="*/ 79788 h 1519044"/>
            <a:gd name="connsiteX0" fmla="*/ 0 w 21024815"/>
            <a:gd name="connsiteY0" fmla="*/ 79788 h 1519044"/>
            <a:gd name="connsiteX1" fmla="*/ 7937 w 21024815"/>
            <a:gd name="connsiteY1" fmla="*/ 1254538 h 1519044"/>
            <a:gd name="connsiteX2" fmla="*/ 87312 w 21024815"/>
            <a:gd name="connsiteY2" fmla="*/ 1159288 h 1519044"/>
            <a:gd name="connsiteX3" fmla="*/ 158750 w 21024815"/>
            <a:gd name="connsiteY3" fmla="*/ 1103726 h 1519044"/>
            <a:gd name="connsiteX4" fmla="*/ 222250 w 21024815"/>
            <a:gd name="connsiteY4" fmla="*/ 1191038 h 1519044"/>
            <a:gd name="connsiteX5" fmla="*/ 373062 w 21024815"/>
            <a:gd name="connsiteY5" fmla="*/ 1159288 h 1519044"/>
            <a:gd name="connsiteX6" fmla="*/ 603250 w 21024815"/>
            <a:gd name="connsiteY6" fmla="*/ 968788 h 1519044"/>
            <a:gd name="connsiteX7" fmla="*/ 976312 w 21024815"/>
            <a:gd name="connsiteY7" fmla="*/ 1024351 h 1519044"/>
            <a:gd name="connsiteX8" fmla="*/ 1341437 w 21024815"/>
            <a:gd name="connsiteY8" fmla="*/ 1175163 h 1519044"/>
            <a:gd name="connsiteX9" fmla="*/ 1674812 w 21024815"/>
            <a:gd name="connsiteY9" fmla="*/ 1310101 h 1519044"/>
            <a:gd name="connsiteX10" fmla="*/ 2198687 w 21024815"/>
            <a:gd name="connsiteY10" fmla="*/ 1270413 h 1519044"/>
            <a:gd name="connsiteX11" fmla="*/ 2619375 w 21024815"/>
            <a:gd name="connsiteY11" fmla="*/ 929101 h 1519044"/>
            <a:gd name="connsiteX12" fmla="*/ 2730500 w 21024815"/>
            <a:gd name="connsiteY12" fmla="*/ 865601 h 1519044"/>
            <a:gd name="connsiteX13" fmla="*/ 2944812 w 21024815"/>
            <a:gd name="connsiteY13" fmla="*/ 944976 h 1519044"/>
            <a:gd name="connsiteX14" fmla="*/ 3151187 w 21024815"/>
            <a:gd name="connsiteY14" fmla="*/ 1206913 h 1519044"/>
            <a:gd name="connsiteX15" fmla="*/ 3333750 w 21024815"/>
            <a:gd name="connsiteY15" fmla="*/ 714788 h 1519044"/>
            <a:gd name="connsiteX16" fmla="*/ 3476625 w 21024815"/>
            <a:gd name="connsiteY16" fmla="*/ 746538 h 1519044"/>
            <a:gd name="connsiteX17" fmla="*/ 3770312 w 21024815"/>
            <a:gd name="connsiteY17" fmla="*/ 1095788 h 1519044"/>
            <a:gd name="connsiteX18" fmla="*/ 3929050 w 21024815"/>
            <a:gd name="connsiteY18" fmla="*/ 1349788 h 1519044"/>
            <a:gd name="connsiteX19" fmla="*/ 4175125 w 21024815"/>
            <a:gd name="connsiteY19" fmla="*/ 881476 h 1519044"/>
            <a:gd name="connsiteX20" fmla="*/ 4325937 w 21024815"/>
            <a:gd name="connsiteY20" fmla="*/ 1056101 h 1519044"/>
            <a:gd name="connsiteX21" fmla="*/ 4397347 w 21024815"/>
            <a:gd name="connsiteY21" fmla="*/ 1333913 h 1519044"/>
            <a:gd name="connsiteX22" fmla="*/ 4548134 w 21024815"/>
            <a:gd name="connsiteY22" fmla="*/ 1183117 h 1519044"/>
            <a:gd name="connsiteX23" fmla="*/ 4683125 w 21024815"/>
            <a:gd name="connsiteY23" fmla="*/ 1222788 h 1519044"/>
            <a:gd name="connsiteX24" fmla="*/ 4802187 w 21024815"/>
            <a:gd name="connsiteY24" fmla="*/ 873538 h 1519044"/>
            <a:gd name="connsiteX25" fmla="*/ 4929187 w 21024815"/>
            <a:gd name="connsiteY25" fmla="*/ 1016413 h 1519044"/>
            <a:gd name="connsiteX26" fmla="*/ 5143537 w 21024815"/>
            <a:gd name="connsiteY26" fmla="*/ 810097 h 1519044"/>
            <a:gd name="connsiteX27" fmla="*/ 5278446 w 21024815"/>
            <a:gd name="connsiteY27" fmla="*/ 921202 h 1519044"/>
            <a:gd name="connsiteX28" fmla="*/ 5770562 w 21024815"/>
            <a:gd name="connsiteY28" fmla="*/ 698913 h 1519044"/>
            <a:gd name="connsiteX29" fmla="*/ 6064281 w 21024815"/>
            <a:gd name="connsiteY29" fmla="*/ 1056109 h 1519044"/>
            <a:gd name="connsiteX30" fmla="*/ 6350000 w 21024815"/>
            <a:gd name="connsiteY30" fmla="*/ 675101 h 1519044"/>
            <a:gd name="connsiteX31" fmla="*/ 6524625 w 21024815"/>
            <a:gd name="connsiteY31" fmla="*/ 817976 h 1519044"/>
            <a:gd name="connsiteX32" fmla="*/ 6651625 w 21024815"/>
            <a:gd name="connsiteY32" fmla="*/ 1143413 h 1519044"/>
            <a:gd name="connsiteX33" fmla="*/ 7016750 w 21024815"/>
            <a:gd name="connsiteY33" fmla="*/ 786226 h 1519044"/>
            <a:gd name="connsiteX34" fmla="*/ 7144513 w 21024815"/>
            <a:gd name="connsiteY34" fmla="*/ 709553 h 1519044"/>
            <a:gd name="connsiteX35" fmla="*/ 7322039 w 21024815"/>
            <a:gd name="connsiteY35" fmla="*/ 836383 h 1519044"/>
            <a:gd name="connsiteX36" fmla="*/ 7897284 w 21024815"/>
            <a:gd name="connsiteY36" fmla="*/ 1428421 h 1519044"/>
            <a:gd name="connsiteX37" fmla="*/ 8413874 w 21024815"/>
            <a:gd name="connsiteY37" fmla="*/ 1054283 h 1519044"/>
            <a:gd name="connsiteX38" fmla="*/ 8949480 w 21024815"/>
            <a:gd name="connsiteY38" fmla="*/ 1484432 h 1519044"/>
            <a:gd name="connsiteX39" fmla="*/ 9497480 w 21024815"/>
            <a:gd name="connsiteY39" fmla="*/ 1487529 h 1519044"/>
            <a:gd name="connsiteX40" fmla="*/ 9914590 w 21024815"/>
            <a:gd name="connsiteY40" fmla="*/ 1142765 h 1519044"/>
            <a:gd name="connsiteX41" fmla="*/ 10119362 w 21024815"/>
            <a:gd name="connsiteY41" fmla="*/ 797192 h 1519044"/>
            <a:gd name="connsiteX42" fmla="*/ 11121192 w 21024815"/>
            <a:gd name="connsiteY42" fmla="*/ 663355 h 1519044"/>
            <a:gd name="connsiteX43" fmla="*/ 11742626 w 21024815"/>
            <a:gd name="connsiteY43" fmla="*/ 727512 h 1519044"/>
            <a:gd name="connsiteX44" fmla="*/ 12045872 w 21024815"/>
            <a:gd name="connsiteY44" fmla="*/ 1142720 h 1519044"/>
            <a:gd name="connsiteX45" fmla="*/ 12539721 w 21024815"/>
            <a:gd name="connsiteY45" fmla="*/ 752533 h 1519044"/>
            <a:gd name="connsiteX46" fmla="*/ 12757968 w 21024815"/>
            <a:gd name="connsiteY46" fmla="*/ 728567 h 1519044"/>
            <a:gd name="connsiteX47" fmla="*/ 13228443 w 21024815"/>
            <a:gd name="connsiteY47" fmla="*/ 1303139 h 1519044"/>
            <a:gd name="connsiteX48" fmla="*/ 13889117 w 21024815"/>
            <a:gd name="connsiteY48" fmla="*/ 769861 h 1519044"/>
            <a:gd name="connsiteX49" fmla="*/ 14366763 w 21024815"/>
            <a:gd name="connsiteY49" fmla="*/ 982535 h 1519044"/>
            <a:gd name="connsiteX50" fmla="*/ 14542905 w 21024815"/>
            <a:gd name="connsiteY50" fmla="*/ 1218350 h 1519044"/>
            <a:gd name="connsiteX51" fmla="*/ 15418450 w 21024815"/>
            <a:gd name="connsiteY51" fmla="*/ 1071702 h 1519044"/>
            <a:gd name="connsiteX52" fmla="*/ 15808609 w 21024815"/>
            <a:gd name="connsiteY52" fmla="*/ 845531 h 1519044"/>
            <a:gd name="connsiteX53" fmla="*/ 16254666 w 21024815"/>
            <a:gd name="connsiteY53" fmla="*/ 914474 h 1519044"/>
            <a:gd name="connsiteX54" fmla="*/ 17355538 w 21024815"/>
            <a:gd name="connsiteY54" fmla="*/ 757730 h 1519044"/>
            <a:gd name="connsiteX55" fmla="*/ 17798724 w 21024815"/>
            <a:gd name="connsiteY55" fmla="*/ 886333 h 1519044"/>
            <a:gd name="connsiteX56" fmla="*/ 18282650 w 21024815"/>
            <a:gd name="connsiteY56" fmla="*/ 1236442 h 1519044"/>
            <a:gd name="connsiteX57" fmla="*/ 19336083 w 21024815"/>
            <a:gd name="connsiteY57" fmla="*/ 686158 h 1519044"/>
            <a:gd name="connsiteX58" fmla="*/ 20957816 w 21024815"/>
            <a:gd name="connsiteY58" fmla="*/ 896913 h 1519044"/>
            <a:gd name="connsiteX59" fmla="*/ 20239409 w 21024815"/>
            <a:gd name="connsiteY59" fmla="*/ 676784 h 1519044"/>
            <a:gd name="connsiteX60" fmla="*/ 19337112 w 21024815"/>
            <a:gd name="connsiteY60" fmla="*/ 510709 h 1519044"/>
            <a:gd name="connsiteX61" fmla="*/ 18436720 w 21024815"/>
            <a:gd name="connsiteY61" fmla="*/ 879643 h 1519044"/>
            <a:gd name="connsiteX62" fmla="*/ 17416059 w 21024815"/>
            <a:gd name="connsiteY62" fmla="*/ 604279 h 1519044"/>
            <a:gd name="connsiteX63" fmla="*/ 16184995 w 21024815"/>
            <a:gd name="connsiteY63" fmla="*/ 717490 h 1519044"/>
            <a:gd name="connsiteX64" fmla="*/ 15808609 w 21024815"/>
            <a:gd name="connsiteY64" fmla="*/ 748232 h 1519044"/>
            <a:gd name="connsiteX65" fmla="*/ 15399027 w 21024815"/>
            <a:gd name="connsiteY65" fmla="*/ 609556 h 1519044"/>
            <a:gd name="connsiteX66" fmla="*/ 14798456 w 21024815"/>
            <a:gd name="connsiteY66" fmla="*/ 941557 h 1519044"/>
            <a:gd name="connsiteX67" fmla="*/ 14331627 w 21024815"/>
            <a:gd name="connsiteY67" fmla="*/ 485795 h 1519044"/>
            <a:gd name="connsiteX68" fmla="*/ 13718443 w 21024815"/>
            <a:gd name="connsiteY68" fmla="*/ 631379 h 1519044"/>
            <a:gd name="connsiteX69" fmla="*/ 13281046 w 21024815"/>
            <a:gd name="connsiteY69" fmla="*/ 854202 h 1519044"/>
            <a:gd name="connsiteX70" fmla="*/ 12084001 w 21024815"/>
            <a:gd name="connsiteY70" fmla="*/ 536402 h 1519044"/>
            <a:gd name="connsiteX71" fmla="*/ 11461271 w 21024815"/>
            <a:gd name="connsiteY71" fmla="*/ 557356 h 1519044"/>
            <a:gd name="connsiteX72" fmla="*/ 10394637 w 21024815"/>
            <a:gd name="connsiteY72" fmla="*/ 623879 h 1519044"/>
            <a:gd name="connsiteX73" fmla="*/ 9611661 w 21024815"/>
            <a:gd name="connsiteY73" fmla="*/ 775254 h 1519044"/>
            <a:gd name="connsiteX74" fmla="*/ 9287569 w 21024815"/>
            <a:gd name="connsiteY74" fmla="*/ 1410083 h 1519044"/>
            <a:gd name="connsiteX75" fmla="*/ 8577385 w 21024815"/>
            <a:gd name="connsiteY75" fmla="*/ 940856 h 1519044"/>
            <a:gd name="connsiteX76" fmla="*/ 8143875 w 21024815"/>
            <a:gd name="connsiteY76" fmla="*/ 944976 h 1519044"/>
            <a:gd name="connsiteX77" fmla="*/ 7800265 w 21024815"/>
            <a:gd name="connsiteY77" fmla="*/ 867080 h 1519044"/>
            <a:gd name="connsiteX78" fmla="*/ 7544611 w 21024815"/>
            <a:gd name="connsiteY78" fmla="*/ 545355 h 1519044"/>
            <a:gd name="connsiteX79" fmla="*/ 7159809 w 21024815"/>
            <a:gd name="connsiteY79" fmla="*/ 143341 h 1519044"/>
            <a:gd name="connsiteX80" fmla="*/ 7024687 w 21024815"/>
            <a:gd name="connsiteY80" fmla="*/ 579851 h 1519044"/>
            <a:gd name="connsiteX81" fmla="*/ 6846030 w 21024815"/>
            <a:gd name="connsiteY81" fmla="*/ 293850 h 1519044"/>
            <a:gd name="connsiteX82" fmla="*/ 6699250 w 21024815"/>
            <a:gd name="connsiteY82" fmla="*/ 571913 h 1519044"/>
            <a:gd name="connsiteX83" fmla="*/ 6564312 w 21024815"/>
            <a:gd name="connsiteY83" fmla="*/ 635413 h 1519044"/>
            <a:gd name="connsiteX84" fmla="*/ 6312235 w 21024815"/>
            <a:gd name="connsiteY84" fmla="*/ 190922 h 1519044"/>
            <a:gd name="connsiteX85" fmla="*/ 6151562 w 21024815"/>
            <a:gd name="connsiteY85" fmla="*/ 540163 h 1519044"/>
            <a:gd name="connsiteX86" fmla="*/ 5984875 w 21024815"/>
            <a:gd name="connsiteY86" fmla="*/ 667163 h 1519044"/>
            <a:gd name="connsiteX87" fmla="*/ 5818187 w 21024815"/>
            <a:gd name="connsiteY87" fmla="*/ 595726 h 1519044"/>
            <a:gd name="connsiteX88" fmla="*/ 5511325 w 21024815"/>
            <a:gd name="connsiteY88" fmla="*/ 651351 h 1519044"/>
            <a:gd name="connsiteX89" fmla="*/ 5375845 w 21024815"/>
            <a:gd name="connsiteY89" fmla="*/ 167123 h 1519044"/>
            <a:gd name="connsiteX90" fmla="*/ 5230812 w 21024815"/>
            <a:gd name="connsiteY90" fmla="*/ 571913 h 1519044"/>
            <a:gd name="connsiteX91" fmla="*/ 5080000 w 21024815"/>
            <a:gd name="connsiteY91" fmla="*/ 738601 h 1519044"/>
            <a:gd name="connsiteX92" fmla="*/ 4913312 w 21024815"/>
            <a:gd name="connsiteY92" fmla="*/ 532226 h 1519044"/>
            <a:gd name="connsiteX93" fmla="*/ 4732367 w 21024815"/>
            <a:gd name="connsiteY93" fmla="*/ 143288 h 1519044"/>
            <a:gd name="connsiteX94" fmla="*/ 4532312 w 21024815"/>
            <a:gd name="connsiteY94" fmla="*/ 429038 h 1519044"/>
            <a:gd name="connsiteX95" fmla="*/ 4357687 w 21024815"/>
            <a:gd name="connsiteY95" fmla="*/ 540163 h 1519044"/>
            <a:gd name="connsiteX96" fmla="*/ 4151312 w 21024815"/>
            <a:gd name="connsiteY96" fmla="*/ 436976 h 1519044"/>
            <a:gd name="connsiteX97" fmla="*/ 3873525 w 21024815"/>
            <a:gd name="connsiteY97" fmla="*/ 659225 h 1519044"/>
            <a:gd name="connsiteX98" fmla="*/ 3667359 w 21024815"/>
            <a:gd name="connsiteY98" fmla="*/ 675242 h 1519044"/>
            <a:gd name="connsiteX99" fmla="*/ 3278169 w 21024815"/>
            <a:gd name="connsiteY99" fmla="*/ 262351 h 1519044"/>
            <a:gd name="connsiteX100" fmla="*/ 3095625 w 21024815"/>
            <a:gd name="connsiteY100" fmla="*/ 698941 h 1519044"/>
            <a:gd name="connsiteX101" fmla="*/ 2905125 w 21024815"/>
            <a:gd name="connsiteY101" fmla="*/ 278226 h 1519044"/>
            <a:gd name="connsiteX102" fmla="*/ 2698731 w 21024815"/>
            <a:gd name="connsiteY102" fmla="*/ 222605 h 1519044"/>
            <a:gd name="connsiteX103" fmla="*/ 2532062 w 21024815"/>
            <a:gd name="connsiteY103" fmla="*/ 627476 h 1519044"/>
            <a:gd name="connsiteX104" fmla="*/ 2325687 w 21024815"/>
            <a:gd name="connsiteY104" fmla="*/ 524288 h 1519044"/>
            <a:gd name="connsiteX105" fmla="*/ 2159000 w 21024815"/>
            <a:gd name="connsiteY105" fmla="*/ 540163 h 1519044"/>
            <a:gd name="connsiteX106" fmla="*/ 1976437 w 21024815"/>
            <a:gd name="connsiteY106" fmla="*/ 460788 h 1519044"/>
            <a:gd name="connsiteX107" fmla="*/ 1731975 w 21024815"/>
            <a:gd name="connsiteY107" fmla="*/ 319 h 1519044"/>
            <a:gd name="connsiteX108" fmla="*/ 1381161 w 21024815"/>
            <a:gd name="connsiteY108" fmla="*/ 405109 h 1519044"/>
            <a:gd name="connsiteX109" fmla="*/ 1119187 w 21024815"/>
            <a:gd name="connsiteY109" fmla="*/ 556038 h 1519044"/>
            <a:gd name="connsiteX110" fmla="*/ 825500 w 21024815"/>
            <a:gd name="connsiteY110" fmla="*/ 524288 h 1519044"/>
            <a:gd name="connsiteX111" fmla="*/ 642937 w 21024815"/>
            <a:gd name="connsiteY111" fmla="*/ 413163 h 1519044"/>
            <a:gd name="connsiteX112" fmla="*/ 548225 w 21024815"/>
            <a:gd name="connsiteY112" fmla="*/ 56411 h 1519044"/>
            <a:gd name="connsiteX113" fmla="*/ 365125 w 21024815"/>
            <a:gd name="connsiteY113" fmla="*/ 500476 h 1519044"/>
            <a:gd name="connsiteX114" fmla="*/ 238125 w 21024815"/>
            <a:gd name="connsiteY114" fmla="*/ 111538 h 1519044"/>
            <a:gd name="connsiteX115" fmla="*/ 150812 w 21024815"/>
            <a:gd name="connsiteY115" fmla="*/ 167101 h 1519044"/>
            <a:gd name="connsiteX116" fmla="*/ 0 w 21024815"/>
            <a:gd name="connsiteY116" fmla="*/ 79788 h 1519044"/>
            <a:gd name="connsiteX0" fmla="*/ 0 w 21024815"/>
            <a:gd name="connsiteY0" fmla="*/ 79788 h 1519044"/>
            <a:gd name="connsiteX1" fmla="*/ 7937 w 21024815"/>
            <a:gd name="connsiteY1" fmla="*/ 1254538 h 1519044"/>
            <a:gd name="connsiteX2" fmla="*/ 87312 w 21024815"/>
            <a:gd name="connsiteY2" fmla="*/ 1159288 h 1519044"/>
            <a:gd name="connsiteX3" fmla="*/ 158750 w 21024815"/>
            <a:gd name="connsiteY3" fmla="*/ 1103726 h 1519044"/>
            <a:gd name="connsiteX4" fmla="*/ 222250 w 21024815"/>
            <a:gd name="connsiteY4" fmla="*/ 1191038 h 1519044"/>
            <a:gd name="connsiteX5" fmla="*/ 373062 w 21024815"/>
            <a:gd name="connsiteY5" fmla="*/ 1159288 h 1519044"/>
            <a:gd name="connsiteX6" fmla="*/ 603250 w 21024815"/>
            <a:gd name="connsiteY6" fmla="*/ 968788 h 1519044"/>
            <a:gd name="connsiteX7" fmla="*/ 976312 w 21024815"/>
            <a:gd name="connsiteY7" fmla="*/ 1024351 h 1519044"/>
            <a:gd name="connsiteX8" fmla="*/ 1341437 w 21024815"/>
            <a:gd name="connsiteY8" fmla="*/ 1175163 h 1519044"/>
            <a:gd name="connsiteX9" fmla="*/ 1674812 w 21024815"/>
            <a:gd name="connsiteY9" fmla="*/ 1310101 h 1519044"/>
            <a:gd name="connsiteX10" fmla="*/ 2198687 w 21024815"/>
            <a:gd name="connsiteY10" fmla="*/ 1270413 h 1519044"/>
            <a:gd name="connsiteX11" fmla="*/ 2619375 w 21024815"/>
            <a:gd name="connsiteY11" fmla="*/ 929101 h 1519044"/>
            <a:gd name="connsiteX12" fmla="*/ 2730500 w 21024815"/>
            <a:gd name="connsiteY12" fmla="*/ 865601 h 1519044"/>
            <a:gd name="connsiteX13" fmla="*/ 2944812 w 21024815"/>
            <a:gd name="connsiteY13" fmla="*/ 944976 h 1519044"/>
            <a:gd name="connsiteX14" fmla="*/ 3151187 w 21024815"/>
            <a:gd name="connsiteY14" fmla="*/ 1206913 h 1519044"/>
            <a:gd name="connsiteX15" fmla="*/ 3333750 w 21024815"/>
            <a:gd name="connsiteY15" fmla="*/ 714788 h 1519044"/>
            <a:gd name="connsiteX16" fmla="*/ 3476625 w 21024815"/>
            <a:gd name="connsiteY16" fmla="*/ 746538 h 1519044"/>
            <a:gd name="connsiteX17" fmla="*/ 3770312 w 21024815"/>
            <a:gd name="connsiteY17" fmla="*/ 1095788 h 1519044"/>
            <a:gd name="connsiteX18" fmla="*/ 3929050 w 21024815"/>
            <a:gd name="connsiteY18" fmla="*/ 1349788 h 1519044"/>
            <a:gd name="connsiteX19" fmla="*/ 4175125 w 21024815"/>
            <a:gd name="connsiteY19" fmla="*/ 881476 h 1519044"/>
            <a:gd name="connsiteX20" fmla="*/ 4325937 w 21024815"/>
            <a:gd name="connsiteY20" fmla="*/ 1056101 h 1519044"/>
            <a:gd name="connsiteX21" fmla="*/ 4397347 w 21024815"/>
            <a:gd name="connsiteY21" fmla="*/ 1333913 h 1519044"/>
            <a:gd name="connsiteX22" fmla="*/ 4548134 w 21024815"/>
            <a:gd name="connsiteY22" fmla="*/ 1183117 h 1519044"/>
            <a:gd name="connsiteX23" fmla="*/ 4683125 w 21024815"/>
            <a:gd name="connsiteY23" fmla="*/ 1222788 h 1519044"/>
            <a:gd name="connsiteX24" fmla="*/ 4802187 w 21024815"/>
            <a:gd name="connsiteY24" fmla="*/ 873538 h 1519044"/>
            <a:gd name="connsiteX25" fmla="*/ 4929187 w 21024815"/>
            <a:gd name="connsiteY25" fmla="*/ 1016413 h 1519044"/>
            <a:gd name="connsiteX26" fmla="*/ 5143537 w 21024815"/>
            <a:gd name="connsiteY26" fmla="*/ 810097 h 1519044"/>
            <a:gd name="connsiteX27" fmla="*/ 5278446 w 21024815"/>
            <a:gd name="connsiteY27" fmla="*/ 921202 h 1519044"/>
            <a:gd name="connsiteX28" fmla="*/ 5770562 w 21024815"/>
            <a:gd name="connsiteY28" fmla="*/ 698913 h 1519044"/>
            <a:gd name="connsiteX29" fmla="*/ 6064281 w 21024815"/>
            <a:gd name="connsiteY29" fmla="*/ 1056109 h 1519044"/>
            <a:gd name="connsiteX30" fmla="*/ 6350000 w 21024815"/>
            <a:gd name="connsiteY30" fmla="*/ 675101 h 1519044"/>
            <a:gd name="connsiteX31" fmla="*/ 6524625 w 21024815"/>
            <a:gd name="connsiteY31" fmla="*/ 817976 h 1519044"/>
            <a:gd name="connsiteX32" fmla="*/ 6651625 w 21024815"/>
            <a:gd name="connsiteY32" fmla="*/ 1143413 h 1519044"/>
            <a:gd name="connsiteX33" fmla="*/ 7016750 w 21024815"/>
            <a:gd name="connsiteY33" fmla="*/ 786226 h 1519044"/>
            <a:gd name="connsiteX34" fmla="*/ 7144513 w 21024815"/>
            <a:gd name="connsiteY34" fmla="*/ 709553 h 1519044"/>
            <a:gd name="connsiteX35" fmla="*/ 7322039 w 21024815"/>
            <a:gd name="connsiteY35" fmla="*/ 836383 h 1519044"/>
            <a:gd name="connsiteX36" fmla="*/ 7897284 w 21024815"/>
            <a:gd name="connsiteY36" fmla="*/ 1428421 h 1519044"/>
            <a:gd name="connsiteX37" fmla="*/ 8413874 w 21024815"/>
            <a:gd name="connsiteY37" fmla="*/ 1054283 h 1519044"/>
            <a:gd name="connsiteX38" fmla="*/ 8949480 w 21024815"/>
            <a:gd name="connsiteY38" fmla="*/ 1484432 h 1519044"/>
            <a:gd name="connsiteX39" fmla="*/ 9497480 w 21024815"/>
            <a:gd name="connsiteY39" fmla="*/ 1487529 h 1519044"/>
            <a:gd name="connsiteX40" fmla="*/ 9914590 w 21024815"/>
            <a:gd name="connsiteY40" fmla="*/ 1142765 h 1519044"/>
            <a:gd name="connsiteX41" fmla="*/ 10119362 w 21024815"/>
            <a:gd name="connsiteY41" fmla="*/ 797192 h 1519044"/>
            <a:gd name="connsiteX42" fmla="*/ 11121192 w 21024815"/>
            <a:gd name="connsiteY42" fmla="*/ 663355 h 1519044"/>
            <a:gd name="connsiteX43" fmla="*/ 11742626 w 21024815"/>
            <a:gd name="connsiteY43" fmla="*/ 727512 h 1519044"/>
            <a:gd name="connsiteX44" fmla="*/ 12045872 w 21024815"/>
            <a:gd name="connsiteY44" fmla="*/ 1142720 h 1519044"/>
            <a:gd name="connsiteX45" fmla="*/ 12539721 w 21024815"/>
            <a:gd name="connsiteY45" fmla="*/ 752533 h 1519044"/>
            <a:gd name="connsiteX46" fmla="*/ 12757968 w 21024815"/>
            <a:gd name="connsiteY46" fmla="*/ 728567 h 1519044"/>
            <a:gd name="connsiteX47" fmla="*/ 13228443 w 21024815"/>
            <a:gd name="connsiteY47" fmla="*/ 1303139 h 1519044"/>
            <a:gd name="connsiteX48" fmla="*/ 13889117 w 21024815"/>
            <a:gd name="connsiteY48" fmla="*/ 769861 h 1519044"/>
            <a:gd name="connsiteX49" fmla="*/ 14366763 w 21024815"/>
            <a:gd name="connsiteY49" fmla="*/ 982535 h 1519044"/>
            <a:gd name="connsiteX50" fmla="*/ 14542905 w 21024815"/>
            <a:gd name="connsiteY50" fmla="*/ 1218350 h 1519044"/>
            <a:gd name="connsiteX51" fmla="*/ 15418450 w 21024815"/>
            <a:gd name="connsiteY51" fmla="*/ 1071702 h 1519044"/>
            <a:gd name="connsiteX52" fmla="*/ 15808609 w 21024815"/>
            <a:gd name="connsiteY52" fmla="*/ 845531 h 1519044"/>
            <a:gd name="connsiteX53" fmla="*/ 16254666 w 21024815"/>
            <a:gd name="connsiteY53" fmla="*/ 914474 h 1519044"/>
            <a:gd name="connsiteX54" fmla="*/ 17355538 w 21024815"/>
            <a:gd name="connsiteY54" fmla="*/ 757730 h 1519044"/>
            <a:gd name="connsiteX55" fmla="*/ 17798724 w 21024815"/>
            <a:gd name="connsiteY55" fmla="*/ 886333 h 1519044"/>
            <a:gd name="connsiteX56" fmla="*/ 18282650 w 21024815"/>
            <a:gd name="connsiteY56" fmla="*/ 1236442 h 1519044"/>
            <a:gd name="connsiteX57" fmla="*/ 19336083 w 21024815"/>
            <a:gd name="connsiteY57" fmla="*/ 686158 h 1519044"/>
            <a:gd name="connsiteX58" fmla="*/ 20957816 w 21024815"/>
            <a:gd name="connsiteY58" fmla="*/ 896913 h 1519044"/>
            <a:gd name="connsiteX59" fmla="*/ 20239408 w 21024815"/>
            <a:gd name="connsiteY59" fmla="*/ 648166 h 1519044"/>
            <a:gd name="connsiteX60" fmla="*/ 19337112 w 21024815"/>
            <a:gd name="connsiteY60" fmla="*/ 510709 h 1519044"/>
            <a:gd name="connsiteX61" fmla="*/ 18436720 w 21024815"/>
            <a:gd name="connsiteY61" fmla="*/ 879643 h 1519044"/>
            <a:gd name="connsiteX62" fmla="*/ 17416059 w 21024815"/>
            <a:gd name="connsiteY62" fmla="*/ 604279 h 1519044"/>
            <a:gd name="connsiteX63" fmla="*/ 16184995 w 21024815"/>
            <a:gd name="connsiteY63" fmla="*/ 717490 h 1519044"/>
            <a:gd name="connsiteX64" fmla="*/ 15808609 w 21024815"/>
            <a:gd name="connsiteY64" fmla="*/ 748232 h 1519044"/>
            <a:gd name="connsiteX65" fmla="*/ 15399027 w 21024815"/>
            <a:gd name="connsiteY65" fmla="*/ 609556 h 1519044"/>
            <a:gd name="connsiteX66" fmla="*/ 14798456 w 21024815"/>
            <a:gd name="connsiteY66" fmla="*/ 941557 h 1519044"/>
            <a:gd name="connsiteX67" fmla="*/ 14331627 w 21024815"/>
            <a:gd name="connsiteY67" fmla="*/ 485795 h 1519044"/>
            <a:gd name="connsiteX68" fmla="*/ 13718443 w 21024815"/>
            <a:gd name="connsiteY68" fmla="*/ 631379 h 1519044"/>
            <a:gd name="connsiteX69" fmla="*/ 13281046 w 21024815"/>
            <a:gd name="connsiteY69" fmla="*/ 854202 h 1519044"/>
            <a:gd name="connsiteX70" fmla="*/ 12084001 w 21024815"/>
            <a:gd name="connsiteY70" fmla="*/ 536402 h 1519044"/>
            <a:gd name="connsiteX71" fmla="*/ 11461271 w 21024815"/>
            <a:gd name="connsiteY71" fmla="*/ 557356 h 1519044"/>
            <a:gd name="connsiteX72" fmla="*/ 10394637 w 21024815"/>
            <a:gd name="connsiteY72" fmla="*/ 623879 h 1519044"/>
            <a:gd name="connsiteX73" fmla="*/ 9611661 w 21024815"/>
            <a:gd name="connsiteY73" fmla="*/ 775254 h 1519044"/>
            <a:gd name="connsiteX74" fmla="*/ 9287569 w 21024815"/>
            <a:gd name="connsiteY74" fmla="*/ 1410083 h 1519044"/>
            <a:gd name="connsiteX75" fmla="*/ 8577385 w 21024815"/>
            <a:gd name="connsiteY75" fmla="*/ 940856 h 1519044"/>
            <a:gd name="connsiteX76" fmla="*/ 8143875 w 21024815"/>
            <a:gd name="connsiteY76" fmla="*/ 944976 h 1519044"/>
            <a:gd name="connsiteX77" fmla="*/ 7800265 w 21024815"/>
            <a:gd name="connsiteY77" fmla="*/ 867080 h 1519044"/>
            <a:gd name="connsiteX78" fmla="*/ 7544611 w 21024815"/>
            <a:gd name="connsiteY78" fmla="*/ 545355 h 1519044"/>
            <a:gd name="connsiteX79" fmla="*/ 7159809 w 21024815"/>
            <a:gd name="connsiteY79" fmla="*/ 143341 h 1519044"/>
            <a:gd name="connsiteX80" fmla="*/ 7024687 w 21024815"/>
            <a:gd name="connsiteY80" fmla="*/ 579851 h 1519044"/>
            <a:gd name="connsiteX81" fmla="*/ 6846030 w 21024815"/>
            <a:gd name="connsiteY81" fmla="*/ 293850 h 1519044"/>
            <a:gd name="connsiteX82" fmla="*/ 6699250 w 21024815"/>
            <a:gd name="connsiteY82" fmla="*/ 571913 h 1519044"/>
            <a:gd name="connsiteX83" fmla="*/ 6564312 w 21024815"/>
            <a:gd name="connsiteY83" fmla="*/ 635413 h 1519044"/>
            <a:gd name="connsiteX84" fmla="*/ 6312235 w 21024815"/>
            <a:gd name="connsiteY84" fmla="*/ 190922 h 1519044"/>
            <a:gd name="connsiteX85" fmla="*/ 6151562 w 21024815"/>
            <a:gd name="connsiteY85" fmla="*/ 540163 h 1519044"/>
            <a:gd name="connsiteX86" fmla="*/ 5984875 w 21024815"/>
            <a:gd name="connsiteY86" fmla="*/ 667163 h 1519044"/>
            <a:gd name="connsiteX87" fmla="*/ 5818187 w 21024815"/>
            <a:gd name="connsiteY87" fmla="*/ 595726 h 1519044"/>
            <a:gd name="connsiteX88" fmla="*/ 5511325 w 21024815"/>
            <a:gd name="connsiteY88" fmla="*/ 651351 h 1519044"/>
            <a:gd name="connsiteX89" fmla="*/ 5375845 w 21024815"/>
            <a:gd name="connsiteY89" fmla="*/ 167123 h 1519044"/>
            <a:gd name="connsiteX90" fmla="*/ 5230812 w 21024815"/>
            <a:gd name="connsiteY90" fmla="*/ 571913 h 1519044"/>
            <a:gd name="connsiteX91" fmla="*/ 5080000 w 21024815"/>
            <a:gd name="connsiteY91" fmla="*/ 738601 h 1519044"/>
            <a:gd name="connsiteX92" fmla="*/ 4913312 w 21024815"/>
            <a:gd name="connsiteY92" fmla="*/ 532226 h 1519044"/>
            <a:gd name="connsiteX93" fmla="*/ 4732367 w 21024815"/>
            <a:gd name="connsiteY93" fmla="*/ 143288 h 1519044"/>
            <a:gd name="connsiteX94" fmla="*/ 4532312 w 21024815"/>
            <a:gd name="connsiteY94" fmla="*/ 429038 h 1519044"/>
            <a:gd name="connsiteX95" fmla="*/ 4357687 w 21024815"/>
            <a:gd name="connsiteY95" fmla="*/ 540163 h 1519044"/>
            <a:gd name="connsiteX96" fmla="*/ 4151312 w 21024815"/>
            <a:gd name="connsiteY96" fmla="*/ 436976 h 1519044"/>
            <a:gd name="connsiteX97" fmla="*/ 3873525 w 21024815"/>
            <a:gd name="connsiteY97" fmla="*/ 659225 h 1519044"/>
            <a:gd name="connsiteX98" fmla="*/ 3667359 w 21024815"/>
            <a:gd name="connsiteY98" fmla="*/ 675242 h 1519044"/>
            <a:gd name="connsiteX99" fmla="*/ 3278169 w 21024815"/>
            <a:gd name="connsiteY99" fmla="*/ 262351 h 1519044"/>
            <a:gd name="connsiteX100" fmla="*/ 3095625 w 21024815"/>
            <a:gd name="connsiteY100" fmla="*/ 698941 h 1519044"/>
            <a:gd name="connsiteX101" fmla="*/ 2905125 w 21024815"/>
            <a:gd name="connsiteY101" fmla="*/ 278226 h 1519044"/>
            <a:gd name="connsiteX102" fmla="*/ 2698731 w 21024815"/>
            <a:gd name="connsiteY102" fmla="*/ 222605 h 1519044"/>
            <a:gd name="connsiteX103" fmla="*/ 2532062 w 21024815"/>
            <a:gd name="connsiteY103" fmla="*/ 627476 h 1519044"/>
            <a:gd name="connsiteX104" fmla="*/ 2325687 w 21024815"/>
            <a:gd name="connsiteY104" fmla="*/ 524288 h 1519044"/>
            <a:gd name="connsiteX105" fmla="*/ 2159000 w 21024815"/>
            <a:gd name="connsiteY105" fmla="*/ 540163 h 1519044"/>
            <a:gd name="connsiteX106" fmla="*/ 1976437 w 21024815"/>
            <a:gd name="connsiteY106" fmla="*/ 460788 h 1519044"/>
            <a:gd name="connsiteX107" fmla="*/ 1731975 w 21024815"/>
            <a:gd name="connsiteY107" fmla="*/ 319 h 1519044"/>
            <a:gd name="connsiteX108" fmla="*/ 1381161 w 21024815"/>
            <a:gd name="connsiteY108" fmla="*/ 405109 h 1519044"/>
            <a:gd name="connsiteX109" fmla="*/ 1119187 w 21024815"/>
            <a:gd name="connsiteY109" fmla="*/ 556038 h 1519044"/>
            <a:gd name="connsiteX110" fmla="*/ 825500 w 21024815"/>
            <a:gd name="connsiteY110" fmla="*/ 524288 h 1519044"/>
            <a:gd name="connsiteX111" fmla="*/ 642937 w 21024815"/>
            <a:gd name="connsiteY111" fmla="*/ 413163 h 1519044"/>
            <a:gd name="connsiteX112" fmla="*/ 548225 w 21024815"/>
            <a:gd name="connsiteY112" fmla="*/ 56411 h 1519044"/>
            <a:gd name="connsiteX113" fmla="*/ 365125 w 21024815"/>
            <a:gd name="connsiteY113" fmla="*/ 500476 h 1519044"/>
            <a:gd name="connsiteX114" fmla="*/ 238125 w 21024815"/>
            <a:gd name="connsiteY114" fmla="*/ 111538 h 1519044"/>
            <a:gd name="connsiteX115" fmla="*/ 150812 w 21024815"/>
            <a:gd name="connsiteY115" fmla="*/ 167101 h 1519044"/>
            <a:gd name="connsiteX116" fmla="*/ 0 w 21024815"/>
            <a:gd name="connsiteY116" fmla="*/ 79788 h 1519044"/>
            <a:gd name="connsiteX0" fmla="*/ 0 w 21765873"/>
            <a:gd name="connsiteY0" fmla="*/ 79788 h 1519044"/>
            <a:gd name="connsiteX1" fmla="*/ 7937 w 21765873"/>
            <a:gd name="connsiteY1" fmla="*/ 1254538 h 1519044"/>
            <a:gd name="connsiteX2" fmla="*/ 87312 w 21765873"/>
            <a:gd name="connsiteY2" fmla="*/ 1159288 h 1519044"/>
            <a:gd name="connsiteX3" fmla="*/ 158750 w 21765873"/>
            <a:gd name="connsiteY3" fmla="*/ 1103726 h 1519044"/>
            <a:gd name="connsiteX4" fmla="*/ 222250 w 21765873"/>
            <a:gd name="connsiteY4" fmla="*/ 1191038 h 1519044"/>
            <a:gd name="connsiteX5" fmla="*/ 373062 w 21765873"/>
            <a:gd name="connsiteY5" fmla="*/ 1159288 h 1519044"/>
            <a:gd name="connsiteX6" fmla="*/ 603250 w 21765873"/>
            <a:gd name="connsiteY6" fmla="*/ 968788 h 1519044"/>
            <a:gd name="connsiteX7" fmla="*/ 976312 w 21765873"/>
            <a:gd name="connsiteY7" fmla="*/ 1024351 h 1519044"/>
            <a:gd name="connsiteX8" fmla="*/ 1341437 w 21765873"/>
            <a:gd name="connsiteY8" fmla="*/ 1175163 h 1519044"/>
            <a:gd name="connsiteX9" fmla="*/ 1674812 w 21765873"/>
            <a:gd name="connsiteY9" fmla="*/ 1310101 h 1519044"/>
            <a:gd name="connsiteX10" fmla="*/ 2198687 w 21765873"/>
            <a:gd name="connsiteY10" fmla="*/ 1270413 h 1519044"/>
            <a:gd name="connsiteX11" fmla="*/ 2619375 w 21765873"/>
            <a:gd name="connsiteY11" fmla="*/ 929101 h 1519044"/>
            <a:gd name="connsiteX12" fmla="*/ 2730500 w 21765873"/>
            <a:gd name="connsiteY12" fmla="*/ 865601 h 1519044"/>
            <a:gd name="connsiteX13" fmla="*/ 2944812 w 21765873"/>
            <a:gd name="connsiteY13" fmla="*/ 944976 h 1519044"/>
            <a:gd name="connsiteX14" fmla="*/ 3151187 w 21765873"/>
            <a:gd name="connsiteY14" fmla="*/ 1206913 h 1519044"/>
            <a:gd name="connsiteX15" fmla="*/ 3333750 w 21765873"/>
            <a:gd name="connsiteY15" fmla="*/ 714788 h 1519044"/>
            <a:gd name="connsiteX16" fmla="*/ 3476625 w 21765873"/>
            <a:gd name="connsiteY16" fmla="*/ 746538 h 1519044"/>
            <a:gd name="connsiteX17" fmla="*/ 3770312 w 21765873"/>
            <a:gd name="connsiteY17" fmla="*/ 1095788 h 1519044"/>
            <a:gd name="connsiteX18" fmla="*/ 3929050 w 21765873"/>
            <a:gd name="connsiteY18" fmla="*/ 1349788 h 1519044"/>
            <a:gd name="connsiteX19" fmla="*/ 4175125 w 21765873"/>
            <a:gd name="connsiteY19" fmla="*/ 881476 h 1519044"/>
            <a:gd name="connsiteX20" fmla="*/ 4325937 w 21765873"/>
            <a:gd name="connsiteY20" fmla="*/ 1056101 h 1519044"/>
            <a:gd name="connsiteX21" fmla="*/ 4397347 w 21765873"/>
            <a:gd name="connsiteY21" fmla="*/ 1333913 h 1519044"/>
            <a:gd name="connsiteX22" fmla="*/ 4548134 w 21765873"/>
            <a:gd name="connsiteY22" fmla="*/ 1183117 h 1519044"/>
            <a:gd name="connsiteX23" fmla="*/ 4683125 w 21765873"/>
            <a:gd name="connsiteY23" fmla="*/ 1222788 h 1519044"/>
            <a:gd name="connsiteX24" fmla="*/ 4802187 w 21765873"/>
            <a:gd name="connsiteY24" fmla="*/ 873538 h 1519044"/>
            <a:gd name="connsiteX25" fmla="*/ 4929187 w 21765873"/>
            <a:gd name="connsiteY25" fmla="*/ 1016413 h 1519044"/>
            <a:gd name="connsiteX26" fmla="*/ 5143537 w 21765873"/>
            <a:gd name="connsiteY26" fmla="*/ 810097 h 1519044"/>
            <a:gd name="connsiteX27" fmla="*/ 5278446 w 21765873"/>
            <a:gd name="connsiteY27" fmla="*/ 921202 h 1519044"/>
            <a:gd name="connsiteX28" fmla="*/ 5770562 w 21765873"/>
            <a:gd name="connsiteY28" fmla="*/ 698913 h 1519044"/>
            <a:gd name="connsiteX29" fmla="*/ 6064281 w 21765873"/>
            <a:gd name="connsiteY29" fmla="*/ 1056109 h 1519044"/>
            <a:gd name="connsiteX30" fmla="*/ 6350000 w 21765873"/>
            <a:gd name="connsiteY30" fmla="*/ 675101 h 1519044"/>
            <a:gd name="connsiteX31" fmla="*/ 6524625 w 21765873"/>
            <a:gd name="connsiteY31" fmla="*/ 817976 h 1519044"/>
            <a:gd name="connsiteX32" fmla="*/ 6651625 w 21765873"/>
            <a:gd name="connsiteY32" fmla="*/ 1143413 h 1519044"/>
            <a:gd name="connsiteX33" fmla="*/ 7016750 w 21765873"/>
            <a:gd name="connsiteY33" fmla="*/ 786226 h 1519044"/>
            <a:gd name="connsiteX34" fmla="*/ 7144513 w 21765873"/>
            <a:gd name="connsiteY34" fmla="*/ 709553 h 1519044"/>
            <a:gd name="connsiteX35" fmla="*/ 7322039 w 21765873"/>
            <a:gd name="connsiteY35" fmla="*/ 836383 h 1519044"/>
            <a:gd name="connsiteX36" fmla="*/ 7897284 w 21765873"/>
            <a:gd name="connsiteY36" fmla="*/ 1428421 h 1519044"/>
            <a:gd name="connsiteX37" fmla="*/ 8413874 w 21765873"/>
            <a:gd name="connsiteY37" fmla="*/ 1054283 h 1519044"/>
            <a:gd name="connsiteX38" fmla="*/ 8949480 w 21765873"/>
            <a:gd name="connsiteY38" fmla="*/ 1484432 h 1519044"/>
            <a:gd name="connsiteX39" fmla="*/ 9497480 w 21765873"/>
            <a:gd name="connsiteY39" fmla="*/ 1487529 h 1519044"/>
            <a:gd name="connsiteX40" fmla="*/ 9914590 w 21765873"/>
            <a:gd name="connsiteY40" fmla="*/ 1142765 h 1519044"/>
            <a:gd name="connsiteX41" fmla="*/ 10119362 w 21765873"/>
            <a:gd name="connsiteY41" fmla="*/ 797192 h 1519044"/>
            <a:gd name="connsiteX42" fmla="*/ 11121192 w 21765873"/>
            <a:gd name="connsiteY42" fmla="*/ 663355 h 1519044"/>
            <a:gd name="connsiteX43" fmla="*/ 11742626 w 21765873"/>
            <a:gd name="connsiteY43" fmla="*/ 727512 h 1519044"/>
            <a:gd name="connsiteX44" fmla="*/ 12045872 w 21765873"/>
            <a:gd name="connsiteY44" fmla="*/ 1142720 h 1519044"/>
            <a:gd name="connsiteX45" fmla="*/ 12539721 w 21765873"/>
            <a:gd name="connsiteY45" fmla="*/ 752533 h 1519044"/>
            <a:gd name="connsiteX46" fmla="*/ 12757968 w 21765873"/>
            <a:gd name="connsiteY46" fmla="*/ 728567 h 1519044"/>
            <a:gd name="connsiteX47" fmla="*/ 13228443 w 21765873"/>
            <a:gd name="connsiteY47" fmla="*/ 1303139 h 1519044"/>
            <a:gd name="connsiteX48" fmla="*/ 13889117 w 21765873"/>
            <a:gd name="connsiteY48" fmla="*/ 769861 h 1519044"/>
            <a:gd name="connsiteX49" fmla="*/ 14366763 w 21765873"/>
            <a:gd name="connsiteY49" fmla="*/ 982535 h 1519044"/>
            <a:gd name="connsiteX50" fmla="*/ 14542905 w 21765873"/>
            <a:gd name="connsiteY50" fmla="*/ 1218350 h 1519044"/>
            <a:gd name="connsiteX51" fmla="*/ 15418450 w 21765873"/>
            <a:gd name="connsiteY51" fmla="*/ 1071702 h 1519044"/>
            <a:gd name="connsiteX52" fmla="*/ 15808609 w 21765873"/>
            <a:gd name="connsiteY52" fmla="*/ 845531 h 1519044"/>
            <a:gd name="connsiteX53" fmla="*/ 16254666 w 21765873"/>
            <a:gd name="connsiteY53" fmla="*/ 914474 h 1519044"/>
            <a:gd name="connsiteX54" fmla="*/ 17355538 w 21765873"/>
            <a:gd name="connsiteY54" fmla="*/ 757730 h 1519044"/>
            <a:gd name="connsiteX55" fmla="*/ 17798724 w 21765873"/>
            <a:gd name="connsiteY55" fmla="*/ 886333 h 1519044"/>
            <a:gd name="connsiteX56" fmla="*/ 18282650 w 21765873"/>
            <a:gd name="connsiteY56" fmla="*/ 1236442 h 1519044"/>
            <a:gd name="connsiteX57" fmla="*/ 19336083 w 21765873"/>
            <a:gd name="connsiteY57" fmla="*/ 686158 h 1519044"/>
            <a:gd name="connsiteX58" fmla="*/ 21720567 w 21765873"/>
            <a:gd name="connsiteY58" fmla="*/ 1211713 h 1519044"/>
            <a:gd name="connsiteX59" fmla="*/ 20239408 w 21765873"/>
            <a:gd name="connsiteY59" fmla="*/ 648166 h 1519044"/>
            <a:gd name="connsiteX60" fmla="*/ 19337112 w 21765873"/>
            <a:gd name="connsiteY60" fmla="*/ 510709 h 1519044"/>
            <a:gd name="connsiteX61" fmla="*/ 18436720 w 21765873"/>
            <a:gd name="connsiteY61" fmla="*/ 879643 h 1519044"/>
            <a:gd name="connsiteX62" fmla="*/ 17416059 w 21765873"/>
            <a:gd name="connsiteY62" fmla="*/ 604279 h 1519044"/>
            <a:gd name="connsiteX63" fmla="*/ 16184995 w 21765873"/>
            <a:gd name="connsiteY63" fmla="*/ 717490 h 1519044"/>
            <a:gd name="connsiteX64" fmla="*/ 15808609 w 21765873"/>
            <a:gd name="connsiteY64" fmla="*/ 748232 h 1519044"/>
            <a:gd name="connsiteX65" fmla="*/ 15399027 w 21765873"/>
            <a:gd name="connsiteY65" fmla="*/ 609556 h 1519044"/>
            <a:gd name="connsiteX66" fmla="*/ 14798456 w 21765873"/>
            <a:gd name="connsiteY66" fmla="*/ 941557 h 1519044"/>
            <a:gd name="connsiteX67" fmla="*/ 14331627 w 21765873"/>
            <a:gd name="connsiteY67" fmla="*/ 485795 h 1519044"/>
            <a:gd name="connsiteX68" fmla="*/ 13718443 w 21765873"/>
            <a:gd name="connsiteY68" fmla="*/ 631379 h 1519044"/>
            <a:gd name="connsiteX69" fmla="*/ 13281046 w 21765873"/>
            <a:gd name="connsiteY69" fmla="*/ 854202 h 1519044"/>
            <a:gd name="connsiteX70" fmla="*/ 12084001 w 21765873"/>
            <a:gd name="connsiteY70" fmla="*/ 536402 h 1519044"/>
            <a:gd name="connsiteX71" fmla="*/ 11461271 w 21765873"/>
            <a:gd name="connsiteY71" fmla="*/ 557356 h 1519044"/>
            <a:gd name="connsiteX72" fmla="*/ 10394637 w 21765873"/>
            <a:gd name="connsiteY72" fmla="*/ 623879 h 1519044"/>
            <a:gd name="connsiteX73" fmla="*/ 9611661 w 21765873"/>
            <a:gd name="connsiteY73" fmla="*/ 775254 h 1519044"/>
            <a:gd name="connsiteX74" fmla="*/ 9287569 w 21765873"/>
            <a:gd name="connsiteY74" fmla="*/ 1410083 h 1519044"/>
            <a:gd name="connsiteX75" fmla="*/ 8577385 w 21765873"/>
            <a:gd name="connsiteY75" fmla="*/ 940856 h 1519044"/>
            <a:gd name="connsiteX76" fmla="*/ 8143875 w 21765873"/>
            <a:gd name="connsiteY76" fmla="*/ 944976 h 1519044"/>
            <a:gd name="connsiteX77" fmla="*/ 7800265 w 21765873"/>
            <a:gd name="connsiteY77" fmla="*/ 867080 h 1519044"/>
            <a:gd name="connsiteX78" fmla="*/ 7544611 w 21765873"/>
            <a:gd name="connsiteY78" fmla="*/ 545355 h 1519044"/>
            <a:gd name="connsiteX79" fmla="*/ 7159809 w 21765873"/>
            <a:gd name="connsiteY79" fmla="*/ 143341 h 1519044"/>
            <a:gd name="connsiteX80" fmla="*/ 7024687 w 21765873"/>
            <a:gd name="connsiteY80" fmla="*/ 579851 h 1519044"/>
            <a:gd name="connsiteX81" fmla="*/ 6846030 w 21765873"/>
            <a:gd name="connsiteY81" fmla="*/ 293850 h 1519044"/>
            <a:gd name="connsiteX82" fmla="*/ 6699250 w 21765873"/>
            <a:gd name="connsiteY82" fmla="*/ 571913 h 1519044"/>
            <a:gd name="connsiteX83" fmla="*/ 6564312 w 21765873"/>
            <a:gd name="connsiteY83" fmla="*/ 635413 h 1519044"/>
            <a:gd name="connsiteX84" fmla="*/ 6312235 w 21765873"/>
            <a:gd name="connsiteY84" fmla="*/ 190922 h 1519044"/>
            <a:gd name="connsiteX85" fmla="*/ 6151562 w 21765873"/>
            <a:gd name="connsiteY85" fmla="*/ 540163 h 1519044"/>
            <a:gd name="connsiteX86" fmla="*/ 5984875 w 21765873"/>
            <a:gd name="connsiteY86" fmla="*/ 667163 h 1519044"/>
            <a:gd name="connsiteX87" fmla="*/ 5818187 w 21765873"/>
            <a:gd name="connsiteY87" fmla="*/ 595726 h 1519044"/>
            <a:gd name="connsiteX88" fmla="*/ 5511325 w 21765873"/>
            <a:gd name="connsiteY88" fmla="*/ 651351 h 1519044"/>
            <a:gd name="connsiteX89" fmla="*/ 5375845 w 21765873"/>
            <a:gd name="connsiteY89" fmla="*/ 167123 h 1519044"/>
            <a:gd name="connsiteX90" fmla="*/ 5230812 w 21765873"/>
            <a:gd name="connsiteY90" fmla="*/ 571913 h 1519044"/>
            <a:gd name="connsiteX91" fmla="*/ 5080000 w 21765873"/>
            <a:gd name="connsiteY91" fmla="*/ 738601 h 1519044"/>
            <a:gd name="connsiteX92" fmla="*/ 4913312 w 21765873"/>
            <a:gd name="connsiteY92" fmla="*/ 532226 h 1519044"/>
            <a:gd name="connsiteX93" fmla="*/ 4732367 w 21765873"/>
            <a:gd name="connsiteY93" fmla="*/ 143288 h 1519044"/>
            <a:gd name="connsiteX94" fmla="*/ 4532312 w 21765873"/>
            <a:gd name="connsiteY94" fmla="*/ 429038 h 1519044"/>
            <a:gd name="connsiteX95" fmla="*/ 4357687 w 21765873"/>
            <a:gd name="connsiteY95" fmla="*/ 540163 h 1519044"/>
            <a:gd name="connsiteX96" fmla="*/ 4151312 w 21765873"/>
            <a:gd name="connsiteY96" fmla="*/ 436976 h 1519044"/>
            <a:gd name="connsiteX97" fmla="*/ 3873525 w 21765873"/>
            <a:gd name="connsiteY97" fmla="*/ 659225 h 1519044"/>
            <a:gd name="connsiteX98" fmla="*/ 3667359 w 21765873"/>
            <a:gd name="connsiteY98" fmla="*/ 675242 h 1519044"/>
            <a:gd name="connsiteX99" fmla="*/ 3278169 w 21765873"/>
            <a:gd name="connsiteY99" fmla="*/ 262351 h 1519044"/>
            <a:gd name="connsiteX100" fmla="*/ 3095625 w 21765873"/>
            <a:gd name="connsiteY100" fmla="*/ 698941 h 1519044"/>
            <a:gd name="connsiteX101" fmla="*/ 2905125 w 21765873"/>
            <a:gd name="connsiteY101" fmla="*/ 278226 h 1519044"/>
            <a:gd name="connsiteX102" fmla="*/ 2698731 w 21765873"/>
            <a:gd name="connsiteY102" fmla="*/ 222605 h 1519044"/>
            <a:gd name="connsiteX103" fmla="*/ 2532062 w 21765873"/>
            <a:gd name="connsiteY103" fmla="*/ 627476 h 1519044"/>
            <a:gd name="connsiteX104" fmla="*/ 2325687 w 21765873"/>
            <a:gd name="connsiteY104" fmla="*/ 524288 h 1519044"/>
            <a:gd name="connsiteX105" fmla="*/ 2159000 w 21765873"/>
            <a:gd name="connsiteY105" fmla="*/ 540163 h 1519044"/>
            <a:gd name="connsiteX106" fmla="*/ 1976437 w 21765873"/>
            <a:gd name="connsiteY106" fmla="*/ 460788 h 1519044"/>
            <a:gd name="connsiteX107" fmla="*/ 1731975 w 21765873"/>
            <a:gd name="connsiteY107" fmla="*/ 319 h 1519044"/>
            <a:gd name="connsiteX108" fmla="*/ 1381161 w 21765873"/>
            <a:gd name="connsiteY108" fmla="*/ 405109 h 1519044"/>
            <a:gd name="connsiteX109" fmla="*/ 1119187 w 21765873"/>
            <a:gd name="connsiteY109" fmla="*/ 556038 h 1519044"/>
            <a:gd name="connsiteX110" fmla="*/ 825500 w 21765873"/>
            <a:gd name="connsiteY110" fmla="*/ 524288 h 1519044"/>
            <a:gd name="connsiteX111" fmla="*/ 642937 w 21765873"/>
            <a:gd name="connsiteY111" fmla="*/ 413163 h 1519044"/>
            <a:gd name="connsiteX112" fmla="*/ 548225 w 21765873"/>
            <a:gd name="connsiteY112" fmla="*/ 56411 h 1519044"/>
            <a:gd name="connsiteX113" fmla="*/ 365125 w 21765873"/>
            <a:gd name="connsiteY113" fmla="*/ 500476 h 1519044"/>
            <a:gd name="connsiteX114" fmla="*/ 238125 w 21765873"/>
            <a:gd name="connsiteY114" fmla="*/ 111538 h 1519044"/>
            <a:gd name="connsiteX115" fmla="*/ 150812 w 21765873"/>
            <a:gd name="connsiteY115" fmla="*/ 167101 h 1519044"/>
            <a:gd name="connsiteX116" fmla="*/ 0 w 21765873"/>
            <a:gd name="connsiteY116" fmla="*/ 79788 h 1519044"/>
            <a:gd name="connsiteX0" fmla="*/ 0 w 21798537"/>
            <a:gd name="connsiteY0" fmla="*/ 79788 h 1519044"/>
            <a:gd name="connsiteX1" fmla="*/ 7937 w 21798537"/>
            <a:gd name="connsiteY1" fmla="*/ 1254538 h 1519044"/>
            <a:gd name="connsiteX2" fmla="*/ 87312 w 21798537"/>
            <a:gd name="connsiteY2" fmla="*/ 1159288 h 1519044"/>
            <a:gd name="connsiteX3" fmla="*/ 158750 w 21798537"/>
            <a:gd name="connsiteY3" fmla="*/ 1103726 h 1519044"/>
            <a:gd name="connsiteX4" fmla="*/ 222250 w 21798537"/>
            <a:gd name="connsiteY4" fmla="*/ 1191038 h 1519044"/>
            <a:gd name="connsiteX5" fmla="*/ 373062 w 21798537"/>
            <a:gd name="connsiteY5" fmla="*/ 1159288 h 1519044"/>
            <a:gd name="connsiteX6" fmla="*/ 603250 w 21798537"/>
            <a:gd name="connsiteY6" fmla="*/ 968788 h 1519044"/>
            <a:gd name="connsiteX7" fmla="*/ 976312 w 21798537"/>
            <a:gd name="connsiteY7" fmla="*/ 1024351 h 1519044"/>
            <a:gd name="connsiteX8" fmla="*/ 1341437 w 21798537"/>
            <a:gd name="connsiteY8" fmla="*/ 1175163 h 1519044"/>
            <a:gd name="connsiteX9" fmla="*/ 1674812 w 21798537"/>
            <a:gd name="connsiteY9" fmla="*/ 1310101 h 1519044"/>
            <a:gd name="connsiteX10" fmla="*/ 2198687 w 21798537"/>
            <a:gd name="connsiteY10" fmla="*/ 1270413 h 1519044"/>
            <a:gd name="connsiteX11" fmla="*/ 2619375 w 21798537"/>
            <a:gd name="connsiteY11" fmla="*/ 929101 h 1519044"/>
            <a:gd name="connsiteX12" fmla="*/ 2730500 w 21798537"/>
            <a:gd name="connsiteY12" fmla="*/ 865601 h 1519044"/>
            <a:gd name="connsiteX13" fmla="*/ 2944812 w 21798537"/>
            <a:gd name="connsiteY13" fmla="*/ 944976 h 1519044"/>
            <a:gd name="connsiteX14" fmla="*/ 3151187 w 21798537"/>
            <a:gd name="connsiteY14" fmla="*/ 1206913 h 1519044"/>
            <a:gd name="connsiteX15" fmla="*/ 3333750 w 21798537"/>
            <a:gd name="connsiteY15" fmla="*/ 714788 h 1519044"/>
            <a:gd name="connsiteX16" fmla="*/ 3476625 w 21798537"/>
            <a:gd name="connsiteY16" fmla="*/ 746538 h 1519044"/>
            <a:gd name="connsiteX17" fmla="*/ 3770312 w 21798537"/>
            <a:gd name="connsiteY17" fmla="*/ 1095788 h 1519044"/>
            <a:gd name="connsiteX18" fmla="*/ 3929050 w 21798537"/>
            <a:gd name="connsiteY18" fmla="*/ 1349788 h 1519044"/>
            <a:gd name="connsiteX19" fmla="*/ 4175125 w 21798537"/>
            <a:gd name="connsiteY19" fmla="*/ 881476 h 1519044"/>
            <a:gd name="connsiteX20" fmla="*/ 4325937 w 21798537"/>
            <a:gd name="connsiteY20" fmla="*/ 1056101 h 1519044"/>
            <a:gd name="connsiteX21" fmla="*/ 4397347 w 21798537"/>
            <a:gd name="connsiteY21" fmla="*/ 1333913 h 1519044"/>
            <a:gd name="connsiteX22" fmla="*/ 4548134 w 21798537"/>
            <a:gd name="connsiteY22" fmla="*/ 1183117 h 1519044"/>
            <a:gd name="connsiteX23" fmla="*/ 4683125 w 21798537"/>
            <a:gd name="connsiteY23" fmla="*/ 1222788 h 1519044"/>
            <a:gd name="connsiteX24" fmla="*/ 4802187 w 21798537"/>
            <a:gd name="connsiteY24" fmla="*/ 873538 h 1519044"/>
            <a:gd name="connsiteX25" fmla="*/ 4929187 w 21798537"/>
            <a:gd name="connsiteY25" fmla="*/ 1016413 h 1519044"/>
            <a:gd name="connsiteX26" fmla="*/ 5143537 w 21798537"/>
            <a:gd name="connsiteY26" fmla="*/ 810097 h 1519044"/>
            <a:gd name="connsiteX27" fmla="*/ 5278446 w 21798537"/>
            <a:gd name="connsiteY27" fmla="*/ 921202 h 1519044"/>
            <a:gd name="connsiteX28" fmla="*/ 5770562 w 21798537"/>
            <a:gd name="connsiteY28" fmla="*/ 698913 h 1519044"/>
            <a:gd name="connsiteX29" fmla="*/ 6064281 w 21798537"/>
            <a:gd name="connsiteY29" fmla="*/ 1056109 h 1519044"/>
            <a:gd name="connsiteX30" fmla="*/ 6350000 w 21798537"/>
            <a:gd name="connsiteY30" fmla="*/ 675101 h 1519044"/>
            <a:gd name="connsiteX31" fmla="*/ 6524625 w 21798537"/>
            <a:gd name="connsiteY31" fmla="*/ 817976 h 1519044"/>
            <a:gd name="connsiteX32" fmla="*/ 6651625 w 21798537"/>
            <a:gd name="connsiteY32" fmla="*/ 1143413 h 1519044"/>
            <a:gd name="connsiteX33" fmla="*/ 7016750 w 21798537"/>
            <a:gd name="connsiteY33" fmla="*/ 786226 h 1519044"/>
            <a:gd name="connsiteX34" fmla="*/ 7144513 w 21798537"/>
            <a:gd name="connsiteY34" fmla="*/ 709553 h 1519044"/>
            <a:gd name="connsiteX35" fmla="*/ 7322039 w 21798537"/>
            <a:gd name="connsiteY35" fmla="*/ 836383 h 1519044"/>
            <a:gd name="connsiteX36" fmla="*/ 7897284 w 21798537"/>
            <a:gd name="connsiteY36" fmla="*/ 1428421 h 1519044"/>
            <a:gd name="connsiteX37" fmla="*/ 8413874 w 21798537"/>
            <a:gd name="connsiteY37" fmla="*/ 1054283 h 1519044"/>
            <a:gd name="connsiteX38" fmla="*/ 8949480 w 21798537"/>
            <a:gd name="connsiteY38" fmla="*/ 1484432 h 1519044"/>
            <a:gd name="connsiteX39" fmla="*/ 9497480 w 21798537"/>
            <a:gd name="connsiteY39" fmla="*/ 1487529 h 1519044"/>
            <a:gd name="connsiteX40" fmla="*/ 9914590 w 21798537"/>
            <a:gd name="connsiteY40" fmla="*/ 1142765 h 1519044"/>
            <a:gd name="connsiteX41" fmla="*/ 10119362 w 21798537"/>
            <a:gd name="connsiteY41" fmla="*/ 797192 h 1519044"/>
            <a:gd name="connsiteX42" fmla="*/ 11121192 w 21798537"/>
            <a:gd name="connsiteY42" fmla="*/ 663355 h 1519044"/>
            <a:gd name="connsiteX43" fmla="*/ 11742626 w 21798537"/>
            <a:gd name="connsiteY43" fmla="*/ 727512 h 1519044"/>
            <a:gd name="connsiteX44" fmla="*/ 12045872 w 21798537"/>
            <a:gd name="connsiteY44" fmla="*/ 1142720 h 1519044"/>
            <a:gd name="connsiteX45" fmla="*/ 12539721 w 21798537"/>
            <a:gd name="connsiteY45" fmla="*/ 752533 h 1519044"/>
            <a:gd name="connsiteX46" fmla="*/ 12757968 w 21798537"/>
            <a:gd name="connsiteY46" fmla="*/ 728567 h 1519044"/>
            <a:gd name="connsiteX47" fmla="*/ 13228443 w 21798537"/>
            <a:gd name="connsiteY47" fmla="*/ 1303139 h 1519044"/>
            <a:gd name="connsiteX48" fmla="*/ 13889117 w 21798537"/>
            <a:gd name="connsiteY48" fmla="*/ 769861 h 1519044"/>
            <a:gd name="connsiteX49" fmla="*/ 14366763 w 21798537"/>
            <a:gd name="connsiteY49" fmla="*/ 982535 h 1519044"/>
            <a:gd name="connsiteX50" fmla="*/ 14542905 w 21798537"/>
            <a:gd name="connsiteY50" fmla="*/ 1218350 h 1519044"/>
            <a:gd name="connsiteX51" fmla="*/ 15418450 w 21798537"/>
            <a:gd name="connsiteY51" fmla="*/ 1071702 h 1519044"/>
            <a:gd name="connsiteX52" fmla="*/ 15808609 w 21798537"/>
            <a:gd name="connsiteY52" fmla="*/ 845531 h 1519044"/>
            <a:gd name="connsiteX53" fmla="*/ 16254666 w 21798537"/>
            <a:gd name="connsiteY53" fmla="*/ 914474 h 1519044"/>
            <a:gd name="connsiteX54" fmla="*/ 17355538 w 21798537"/>
            <a:gd name="connsiteY54" fmla="*/ 757730 h 1519044"/>
            <a:gd name="connsiteX55" fmla="*/ 17798724 w 21798537"/>
            <a:gd name="connsiteY55" fmla="*/ 886333 h 1519044"/>
            <a:gd name="connsiteX56" fmla="*/ 18282650 w 21798537"/>
            <a:gd name="connsiteY56" fmla="*/ 1236442 h 1519044"/>
            <a:gd name="connsiteX57" fmla="*/ 19336083 w 21798537"/>
            <a:gd name="connsiteY57" fmla="*/ 686158 h 1519044"/>
            <a:gd name="connsiteX58" fmla="*/ 21720567 w 21798537"/>
            <a:gd name="connsiteY58" fmla="*/ 1211713 h 1519044"/>
            <a:gd name="connsiteX59" fmla="*/ 21131595 w 21798537"/>
            <a:gd name="connsiteY59" fmla="*/ 897828 h 1519044"/>
            <a:gd name="connsiteX60" fmla="*/ 20239408 w 21798537"/>
            <a:gd name="connsiteY60" fmla="*/ 648166 h 1519044"/>
            <a:gd name="connsiteX61" fmla="*/ 19337112 w 21798537"/>
            <a:gd name="connsiteY61" fmla="*/ 510709 h 1519044"/>
            <a:gd name="connsiteX62" fmla="*/ 18436720 w 21798537"/>
            <a:gd name="connsiteY62" fmla="*/ 879643 h 1519044"/>
            <a:gd name="connsiteX63" fmla="*/ 17416059 w 21798537"/>
            <a:gd name="connsiteY63" fmla="*/ 604279 h 1519044"/>
            <a:gd name="connsiteX64" fmla="*/ 16184995 w 21798537"/>
            <a:gd name="connsiteY64" fmla="*/ 717490 h 1519044"/>
            <a:gd name="connsiteX65" fmla="*/ 15808609 w 21798537"/>
            <a:gd name="connsiteY65" fmla="*/ 748232 h 1519044"/>
            <a:gd name="connsiteX66" fmla="*/ 15399027 w 21798537"/>
            <a:gd name="connsiteY66" fmla="*/ 609556 h 1519044"/>
            <a:gd name="connsiteX67" fmla="*/ 14798456 w 21798537"/>
            <a:gd name="connsiteY67" fmla="*/ 941557 h 1519044"/>
            <a:gd name="connsiteX68" fmla="*/ 14331627 w 21798537"/>
            <a:gd name="connsiteY68" fmla="*/ 485795 h 1519044"/>
            <a:gd name="connsiteX69" fmla="*/ 13718443 w 21798537"/>
            <a:gd name="connsiteY69" fmla="*/ 631379 h 1519044"/>
            <a:gd name="connsiteX70" fmla="*/ 13281046 w 21798537"/>
            <a:gd name="connsiteY70" fmla="*/ 854202 h 1519044"/>
            <a:gd name="connsiteX71" fmla="*/ 12084001 w 21798537"/>
            <a:gd name="connsiteY71" fmla="*/ 536402 h 1519044"/>
            <a:gd name="connsiteX72" fmla="*/ 11461271 w 21798537"/>
            <a:gd name="connsiteY72" fmla="*/ 557356 h 1519044"/>
            <a:gd name="connsiteX73" fmla="*/ 10394637 w 21798537"/>
            <a:gd name="connsiteY73" fmla="*/ 623879 h 1519044"/>
            <a:gd name="connsiteX74" fmla="*/ 9611661 w 21798537"/>
            <a:gd name="connsiteY74" fmla="*/ 775254 h 1519044"/>
            <a:gd name="connsiteX75" fmla="*/ 9287569 w 21798537"/>
            <a:gd name="connsiteY75" fmla="*/ 1410083 h 1519044"/>
            <a:gd name="connsiteX76" fmla="*/ 8577385 w 21798537"/>
            <a:gd name="connsiteY76" fmla="*/ 940856 h 1519044"/>
            <a:gd name="connsiteX77" fmla="*/ 8143875 w 21798537"/>
            <a:gd name="connsiteY77" fmla="*/ 944976 h 1519044"/>
            <a:gd name="connsiteX78" fmla="*/ 7800265 w 21798537"/>
            <a:gd name="connsiteY78" fmla="*/ 867080 h 1519044"/>
            <a:gd name="connsiteX79" fmla="*/ 7544611 w 21798537"/>
            <a:gd name="connsiteY79" fmla="*/ 545355 h 1519044"/>
            <a:gd name="connsiteX80" fmla="*/ 7159809 w 21798537"/>
            <a:gd name="connsiteY80" fmla="*/ 143341 h 1519044"/>
            <a:gd name="connsiteX81" fmla="*/ 7024687 w 21798537"/>
            <a:gd name="connsiteY81" fmla="*/ 579851 h 1519044"/>
            <a:gd name="connsiteX82" fmla="*/ 6846030 w 21798537"/>
            <a:gd name="connsiteY82" fmla="*/ 293850 h 1519044"/>
            <a:gd name="connsiteX83" fmla="*/ 6699250 w 21798537"/>
            <a:gd name="connsiteY83" fmla="*/ 571913 h 1519044"/>
            <a:gd name="connsiteX84" fmla="*/ 6564312 w 21798537"/>
            <a:gd name="connsiteY84" fmla="*/ 635413 h 1519044"/>
            <a:gd name="connsiteX85" fmla="*/ 6312235 w 21798537"/>
            <a:gd name="connsiteY85" fmla="*/ 190922 h 1519044"/>
            <a:gd name="connsiteX86" fmla="*/ 6151562 w 21798537"/>
            <a:gd name="connsiteY86" fmla="*/ 540163 h 1519044"/>
            <a:gd name="connsiteX87" fmla="*/ 5984875 w 21798537"/>
            <a:gd name="connsiteY87" fmla="*/ 667163 h 1519044"/>
            <a:gd name="connsiteX88" fmla="*/ 5818187 w 21798537"/>
            <a:gd name="connsiteY88" fmla="*/ 595726 h 1519044"/>
            <a:gd name="connsiteX89" fmla="*/ 5511325 w 21798537"/>
            <a:gd name="connsiteY89" fmla="*/ 651351 h 1519044"/>
            <a:gd name="connsiteX90" fmla="*/ 5375845 w 21798537"/>
            <a:gd name="connsiteY90" fmla="*/ 167123 h 1519044"/>
            <a:gd name="connsiteX91" fmla="*/ 5230812 w 21798537"/>
            <a:gd name="connsiteY91" fmla="*/ 571913 h 1519044"/>
            <a:gd name="connsiteX92" fmla="*/ 5080000 w 21798537"/>
            <a:gd name="connsiteY92" fmla="*/ 738601 h 1519044"/>
            <a:gd name="connsiteX93" fmla="*/ 4913312 w 21798537"/>
            <a:gd name="connsiteY93" fmla="*/ 532226 h 1519044"/>
            <a:gd name="connsiteX94" fmla="*/ 4732367 w 21798537"/>
            <a:gd name="connsiteY94" fmla="*/ 143288 h 1519044"/>
            <a:gd name="connsiteX95" fmla="*/ 4532312 w 21798537"/>
            <a:gd name="connsiteY95" fmla="*/ 429038 h 1519044"/>
            <a:gd name="connsiteX96" fmla="*/ 4357687 w 21798537"/>
            <a:gd name="connsiteY96" fmla="*/ 540163 h 1519044"/>
            <a:gd name="connsiteX97" fmla="*/ 4151312 w 21798537"/>
            <a:gd name="connsiteY97" fmla="*/ 436976 h 1519044"/>
            <a:gd name="connsiteX98" fmla="*/ 3873525 w 21798537"/>
            <a:gd name="connsiteY98" fmla="*/ 659225 h 1519044"/>
            <a:gd name="connsiteX99" fmla="*/ 3667359 w 21798537"/>
            <a:gd name="connsiteY99" fmla="*/ 675242 h 1519044"/>
            <a:gd name="connsiteX100" fmla="*/ 3278169 w 21798537"/>
            <a:gd name="connsiteY100" fmla="*/ 262351 h 1519044"/>
            <a:gd name="connsiteX101" fmla="*/ 3095625 w 21798537"/>
            <a:gd name="connsiteY101" fmla="*/ 698941 h 1519044"/>
            <a:gd name="connsiteX102" fmla="*/ 2905125 w 21798537"/>
            <a:gd name="connsiteY102" fmla="*/ 278226 h 1519044"/>
            <a:gd name="connsiteX103" fmla="*/ 2698731 w 21798537"/>
            <a:gd name="connsiteY103" fmla="*/ 222605 h 1519044"/>
            <a:gd name="connsiteX104" fmla="*/ 2532062 w 21798537"/>
            <a:gd name="connsiteY104" fmla="*/ 627476 h 1519044"/>
            <a:gd name="connsiteX105" fmla="*/ 2325687 w 21798537"/>
            <a:gd name="connsiteY105" fmla="*/ 524288 h 1519044"/>
            <a:gd name="connsiteX106" fmla="*/ 2159000 w 21798537"/>
            <a:gd name="connsiteY106" fmla="*/ 540163 h 1519044"/>
            <a:gd name="connsiteX107" fmla="*/ 1976437 w 21798537"/>
            <a:gd name="connsiteY107" fmla="*/ 460788 h 1519044"/>
            <a:gd name="connsiteX108" fmla="*/ 1731975 w 21798537"/>
            <a:gd name="connsiteY108" fmla="*/ 319 h 1519044"/>
            <a:gd name="connsiteX109" fmla="*/ 1381161 w 21798537"/>
            <a:gd name="connsiteY109" fmla="*/ 405109 h 1519044"/>
            <a:gd name="connsiteX110" fmla="*/ 1119187 w 21798537"/>
            <a:gd name="connsiteY110" fmla="*/ 556038 h 1519044"/>
            <a:gd name="connsiteX111" fmla="*/ 825500 w 21798537"/>
            <a:gd name="connsiteY111" fmla="*/ 524288 h 1519044"/>
            <a:gd name="connsiteX112" fmla="*/ 642937 w 21798537"/>
            <a:gd name="connsiteY112" fmla="*/ 413163 h 1519044"/>
            <a:gd name="connsiteX113" fmla="*/ 548225 w 21798537"/>
            <a:gd name="connsiteY113" fmla="*/ 56411 h 1519044"/>
            <a:gd name="connsiteX114" fmla="*/ 365125 w 21798537"/>
            <a:gd name="connsiteY114" fmla="*/ 500476 h 1519044"/>
            <a:gd name="connsiteX115" fmla="*/ 238125 w 21798537"/>
            <a:gd name="connsiteY115" fmla="*/ 111538 h 1519044"/>
            <a:gd name="connsiteX116" fmla="*/ 150812 w 21798537"/>
            <a:gd name="connsiteY116" fmla="*/ 167101 h 1519044"/>
            <a:gd name="connsiteX117" fmla="*/ 0 w 21798537"/>
            <a:gd name="connsiteY117" fmla="*/ 79788 h 1519044"/>
            <a:gd name="connsiteX0" fmla="*/ 0 w 22081047"/>
            <a:gd name="connsiteY0" fmla="*/ 79788 h 1519044"/>
            <a:gd name="connsiteX1" fmla="*/ 7937 w 22081047"/>
            <a:gd name="connsiteY1" fmla="*/ 1254538 h 1519044"/>
            <a:gd name="connsiteX2" fmla="*/ 87312 w 22081047"/>
            <a:gd name="connsiteY2" fmla="*/ 1159288 h 1519044"/>
            <a:gd name="connsiteX3" fmla="*/ 158750 w 22081047"/>
            <a:gd name="connsiteY3" fmla="*/ 1103726 h 1519044"/>
            <a:gd name="connsiteX4" fmla="*/ 222250 w 22081047"/>
            <a:gd name="connsiteY4" fmla="*/ 1191038 h 1519044"/>
            <a:gd name="connsiteX5" fmla="*/ 373062 w 22081047"/>
            <a:gd name="connsiteY5" fmla="*/ 1159288 h 1519044"/>
            <a:gd name="connsiteX6" fmla="*/ 603250 w 22081047"/>
            <a:gd name="connsiteY6" fmla="*/ 968788 h 1519044"/>
            <a:gd name="connsiteX7" fmla="*/ 976312 w 22081047"/>
            <a:gd name="connsiteY7" fmla="*/ 1024351 h 1519044"/>
            <a:gd name="connsiteX8" fmla="*/ 1341437 w 22081047"/>
            <a:gd name="connsiteY8" fmla="*/ 1175163 h 1519044"/>
            <a:gd name="connsiteX9" fmla="*/ 1674812 w 22081047"/>
            <a:gd name="connsiteY9" fmla="*/ 1310101 h 1519044"/>
            <a:gd name="connsiteX10" fmla="*/ 2198687 w 22081047"/>
            <a:gd name="connsiteY10" fmla="*/ 1270413 h 1519044"/>
            <a:gd name="connsiteX11" fmla="*/ 2619375 w 22081047"/>
            <a:gd name="connsiteY11" fmla="*/ 929101 h 1519044"/>
            <a:gd name="connsiteX12" fmla="*/ 2730500 w 22081047"/>
            <a:gd name="connsiteY12" fmla="*/ 865601 h 1519044"/>
            <a:gd name="connsiteX13" fmla="*/ 2944812 w 22081047"/>
            <a:gd name="connsiteY13" fmla="*/ 944976 h 1519044"/>
            <a:gd name="connsiteX14" fmla="*/ 3151187 w 22081047"/>
            <a:gd name="connsiteY14" fmla="*/ 1206913 h 1519044"/>
            <a:gd name="connsiteX15" fmla="*/ 3333750 w 22081047"/>
            <a:gd name="connsiteY15" fmla="*/ 714788 h 1519044"/>
            <a:gd name="connsiteX16" fmla="*/ 3476625 w 22081047"/>
            <a:gd name="connsiteY16" fmla="*/ 746538 h 1519044"/>
            <a:gd name="connsiteX17" fmla="*/ 3770312 w 22081047"/>
            <a:gd name="connsiteY17" fmla="*/ 1095788 h 1519044"/>
            <a:gd name="connsiteX18" fmla="*/ 3929050 w 22081047"/>
            <a:gd name="connsiteY18" fmla="*/ 1349788 h 1519044"/>
            <a:gd name="connsiteX19" fmla="*/ 4175125 w 22081047"/>
            <a:gd name="connsiteY19" fmla="*/ 881476 h 1519044"/>
            <a:gd name="connsiteX20" fmla="*/ 4325937 w 22081047"/>
            <a:gd name="connsiteY20" fmla="*/ 1056101 h 1519044"/>
            <a:gd name="connsiteX21" fmla="*/ 4397347 w 22081047"/>
            <a:gd name="connsiteY21" fmla="*/ 1333913 h 1519044"/>
            <a:gd name="connsiteX22" fmla="*/ 4548134 w 22081047"/>
            <a:gd name="connsiteY22" fmla="*/ 1183117 h 1519044"/>
            <a:gd name="connsiteX23" fmla="*/ 4683125 w 22081047"/>
            <a:gd name="connsiteY23" fmla="*/ 1222788 h 1519044"/>
            <a:gd name="connsiteX24" fmla="*/ 4802187 w 22081047"/>
            <a:gd name="connsiteY24" fmla="*/ 873538 h 1519044"/>
            <a:gd name="connsiteX25" fmla="*/ 4929187 w 22081047"/>
            <a:gd name="connsiteY25" fmla="*/ 1016413 h 1519044"/>
            <a:gd name="connsiteX26" fmla="*/ 5143537 w 22081047"/>
            <a:gd name="connsiteY26" fmla="*/ 810097 h 1519044"/>
            <a:gd name="connsiteX27" fmla="*/ 5278446 w 22081047"/>
            <a:gd name="connsiteY27" fmla="*/ 921202 h 1519044"/>
            <a:gd name="connsiteX28" fmla="*/ 5770562 w 22081047"/>
            <a:gd name="connsiteY28" fmla="*/ 698913 h 1519044"/>
            <a:gd name="connsiteX29" fmla="*/ 6064281 w 22081047"/>
            <a:gd name="connsiteY29" fmla="*/ 1056109 h 1519044"/>
            <a:gd name="connsiteX30" fmla="*/ 6350000 w 22081047"/>
            <a:gd name="connsiteY30" fmla="*/ 675101 h 1519044"/>
            <a:gd name="connsiteX31" fmla="*/ 6524625 w 22081047"/>
            <a:gd name="connsiteY31" fmla="*/ 817976 h 1519044"/>
            <a:gd name="connsiteX32" fmla="*/ 6651625 w 22081047"/>
            <a:gd name="connsiteY32" fmla="*/ 1143413 h 1519044"/>
            <a:gd name="connsiteX33" fmla="*/ 7016750 w 22081047"/>
            <a:gd name="connsiteY33" fmla="*/ 786226 h 1519044"/>
            <a:gd name="connsiteX34" fmla="*/ 7144513 w 22081047"/>
            <a:gd name="connsiteY34" fmla="*/ 709553 h 1519044"/>
            <a:gd name="connsiteX35" fmla="*/ 7322039 w 22081047"/>
            <a:gd name="connsiteY35" fmla="*/ 836383 h 1519044"/>
            <a:gd name="connsiteX36" fmla="*/ 7897284 w 22081047"/>
            <a:gd name="connsiteY36" fmla="*/ 1428421 h 1519044"/>
            <a:gd name="connsiteX37" fmla="*/ 8413874 w 22081047"/>
            <a:gd name="connsiteY37" fmla="*/ 1054283 h 1519044"/>
            <a:gd name="connsiteX38" fmla="*/ 8949480 w 22081047"/>
            <a:gd name="connsiteY38" fmla="*/ 1484432 h 1519044"/>
            <a:gd name="connsiteX39" fmla="*/ 9497480 w 22081047"/>
            <a:gd name="connsiteY39" fmla="*/ 1487529 h 1519044"/>
            <a:gd name="connsiteX40" fmla="*/ 9914590 w 22081047"/>
            <a:gd name="connsiteY40" fmla="*/ 1142765 h 1519044"/>
            <a:gd name="connsiteX41" fmla="*/ 10119362 w 22081047"/>
            <a:gd name="connsiteY41" fmla="*/ 797192 h 1519044"/>
            <a:gd name="connsiteX42" fmla="*/ 11121192 w 22081047"/>
            <a:gd name="connsiteY42" fmla="*/ 663355 h 1519044"/>
            <a:gd name="connsiteX43" fmla="*/ 11742626 w 22081047"/>
            <a:gd name="connsiteY43" fmla="*/ 727512 h 1519044"/>
            <a:gd name="connsiteX44" fmla="*/ 12045872 w 22081047"/>
            <a:gd name="connsiteY44" fmla="*/ 1142720 h 1519044"/>
            <a:gd name="connsiteX45" fmla="*/ 12539721 w 22081047"/>
            <a:gd name="connsiteY45" fmla="*/ 752533 h 1519044"/>
            <a:gd name="connsiteX46" fmla="*/ 12757968 w 22081047"/>
            <a:gd name="connsiteY46" fmla="*/ 728567 h 1519044"/>
            <a:gd name="connsiteX47" fmla="*/ 13228443 w 22081047"/>
            <a:gd name="connsiteY47" fmla="*/ 1303139 h 1519044"/>
            <a:gd name="connsiteX48" fmla="*/ 13889117 w 22081047"/>
            <a:gd name="connsiteY48" fmla="*/ 769861 h 1519044"/>
            <a:gd name="connsiteX49" fmla="*/ 14366763 w 22081047"/>
            <a:gd name="connsiteY49" fmla="*/ 982535 h 1519044"/>
            <a:gd name="connsiteX50" fmla="*/ 14542905 w 22081047"/>
            <a:gd name="connsiteY50" fmla="*/ 1218350 h 1519044"/>
            <a:gd name="connsiteX51" fmla="*/ 15418450 w 22081047"/>
            <a:gd name="connsiteY51" fmla="*/ 1071702 h 1519044"/>
            <a:gd name="connsiteX52" fmla="*/ 15808609 w 22081047"/>
            <a:gd name="connsiteY52" fmla="*/ 845531 h 1519044"/>
            <a:gd name="connsiteX53" fmla="*/ 16254666 w 22081047"/>
            <a:gd name="connsiteY53" fmla="*/ 914474 h 1519044"/>
            <a:gd name="connsiteX54" fmla="*/ 17355538 w 22081047"/>
            <a:gd name="connsiteY54" fmla="*/ 757730 h 1519044"/>
            <a:gd name="connsiteX55" fmla="*/ 17798724 w 22081047"/>
            <a:gd name="connsiteY55" fmla="*/ 886333 h 1519044"/>
            <a:gd name="connsiteX56" fmla="*/ 18282650 w 22081047"/>
            <a:gd name="connsiteY56" fmla="*/ 1236442 h 1519044"/>
            <a:gd name="connsiteX57" fmla="*/ 19336083 w 22081047"/>
            <a:gd name="connsiteY57" fmla="*/ 686158 h 1519044"/>
            <a:gd name="connsiteX58" fmla="*/ 21720567 w 22081047"/>
            <a:gd name="connsiteY58" fmla="*/ 1211713 h 1519044"/>
            <a:gd name="connsiteX59" fmla="*/ 21920326 w 22081047"/>
            <a:gd name="connsiteY59" fmla="*/ 573488 h 1519044"/>
            <a:gd name="connsiteX60" fmla="*/ 20239408 w 22081047"/>
            <a:gd name="connsiteY60" fmla="*/ 648166 h 1519044"/>
            <a:gd name="connsiteX61" fmla="*/ 19337112 w 22081047"/>
            <a:gd name="connsiteY61" fmla="*/ 510709 h 1519044"/>
            <a:gd name="connsiteX62" fmla="*/ 18436720 w 22081047"/>
            <a:gd name="connsiteY62" fmla="*/ 879643 h 1519044"/>
            <a:gd name="connsiteX63" fmla="*/ 17416059 w 22081047"/>
            <a:gd name="connsiteY63" fmla="*/ 604279 h 1519044"/>
            <a:gd name="connsiteX64" fmla="*/ 16184995 w 22081047"/>
            <a:gd name="connsiteY64" fmla="*/ 717490 h 1519044"/>
            <a:gd name="connsiteX65" fmla="*/ 15808609 w 22081047"/>
            <a:gd name="connsiteY65" fmla="*/ 748232 h 1519044"/>
            <a:gd name="connsiteX66" fmla="*/ 15399027 w 22081047"/>
            <a:gd name="connsiteY66" fmla="*/ 609556 h 1519044"/>
            <a:gd name="connsiteX67" fmla="*/ 14798456 w 22081047"/>
            <a:gd name="connsiteY67" fmla="*/ 941557 h 1519044"/>
            <a:gd name="connsiteX68" fmla="*/ 14331627 w 22081047"/>
            <a:gd name="connsiteY68" fmla="*/ 485795 h 1519044"/>
            <a:gd name="connsiteX69" fmla="*/ 13718443 w 22081047"/>
            <a:gd name="connsiteY69" fmla="*/ 631379 h 1519044"/>
            <a:gd name="connsiteX70" fmla="*/ 13281046 w 22081047"/>
            <a:gd name="connsiteY70" fmla="*/ 854202 h 1519044"/>
            <a:gd name="connsiteX71" fmla="*/ 12084001 w 22081047"/>
            <a:gd name="connsiteY71" fmla="*/ 536402 h 1519044"/>
            <a:gd name="connsiteX72" fmla="*/ 11461271 w 22081047"/>
            <a:gd name="connsiteY72" fmla="*/ 557356 h 1519044"/>
            <a:gd name="connsiteX73" fmla="*/ 10394637 w 22081047"/>
            <a:gd name="connsiteY73" fmla="*/ 623879 h 1519044"/>
            <a:gd name="connsiteX74" fmla="*/ 9611661 w 22081047"/>
            <a:gd name="connsiteY74" fmla="*/ 775254 h 1519044"/>
            <a:gd name="connsiteX75" fmla="*/ 9287569 w 22081047"/>
            <a:gd name="connsiteY75" fmla="*/ 1410083 h 1519044"/>
            <a:gd name="connsiteX76" fmla="*/ 8577385 w 22081047"/>
            <a:gd name="connsiteY76" fmla="*/ 940856 h 1519044"/>
            <a:gd name="connsiteX77" fmla="*/ 8143875 w 22081047"/>
            <a:gd name="connsiteY77" fmla="*/ 944976 h 1519044"/>
            <a:gd name="connsiteX78" fmla="*/ 7800265 w 22081047"/>
            <a:gd name="connsiteY78" fmla="*/ 867080 h 1519044"/>
            <a:gd name="connsiteX79" fmla="*/ 7544611 w 22081047"/>
            <a:gd name="connsiteY79" fmla="*/ 545355 h 1519044"/>
            <a:gd name="connsiteX80" fmla="*/ 7159809 w 22081047"/>
            <a:gd name="connsiteY80" fmla="*/ 143341 h 1519044"/>
            <a:gd name="connsiteX81" fmla="*/ 7024687 w 22081047"/>
            <a:gd name="connsiteY81" fmla="*/ 579851 h 1519044"/>
            <a:gd name="connsiteX82" fmla="*/ 6846030 w 22081047"/>
            <a:gd name="connsiteY82" fmla="*/ 293850 h 1519044"/>
            <a:gd name="connsiteX83" fmla="*/ 6699250 w 22081047"/>
            <a:gd name="connsiteY83" fmla="*/ 571913 h 1519044"/>
            <a:gd name="connsiteX84" fmla="*/ 6564312 w 22081047"/>
            <a:gd name="connsiteY84" fmla="*/ 635413 h 1519044"/>
            <a:gd name="connsiteX85" fmla="*/ 6312235 w 22081047"/>
            <a:gd name="connsiteY85" fmla="*/ 190922 h 1519044"/>
            <a:gd name="connsiteX86" fmla="*/ 6151562 w 22081047"/>
            <a:gd name="connsiteY86" fmla="*/ 540163 h 1519044"/>
            <a:gd name="connsiteX87" fmla="*/ 5984875 w 22081047"/>
            <a:gd name="connsiteY87" fmla="*/ 667163 h 1519044"/>
            <a:gd name="connsiteX88" fmla="*/ 5818187 w 22081047"/>
            <a:gd name="connsiteY88" fmla="*/ 595726 h 1519044"/>
            <a:gd name="connsiteX89" fmla="*/ 5511325 w 22081047"/>
            <a:gd name="connsiteY89" fmla="*/ 651351 h 1519044"/>
            <a:gd name="connsiteX90" fmla="*/ 5375845 w 22081047"/>
            <a:gd name="connsiteY90" fmla="*/ 167123 h 1519044"/>
            <a:gd name="connsiteX91" fmla="*/ 5230812 w 22081047"/>
            <a:gd name="connsiteY91" fmla="*/ 571913 h 1519044"/>
            <a:gd name="connsiteX92" fmla="*/ 5080000 w 22081047"/>
            <a:gd name="connsiteY92" fmla="*/ 738601 h 1519044"/>
            <a:gd name="connsiteX93" fmla="*/ 4913312 w 22081047"/>
            <a:gd name="connsiteY93" fmla="*/ 532226 h 1519044"/>
            <a:gd name="connsiteX94" fmla="*/ 4732367 w 22081047"/>
            <a:gd name="connsiteY94" fmla="*/ 143288 h 1519044"/>
            <a:gd name="connsiteX95" fmla="*/ 4532312 w 22081047"/>
            <a:gd name="connsiteY95" fmla="*/ 429038 h 1519044"/>
            <a:gd name="connsiteX96" fmla="*/ 4357687 w 22081047"/>
            <a:gd name="connsiteY96" fmla="*/ 540163 h 1519044"/>
            <a:gd name="connsiteX97" fmla="*/ 4151312 w 22081047"/>
            <a:gd name="connsiteY97" fmla="*/ 436976 h 1519044"/>
            <a:gd name="connsiteX98" fmla="*/ 3873525 w 22081047"/>
            <a:gd name="connsiteY98" fmla="*/ 659225 h 1519044"/>
            <a:gd name="connsiteX99" fmla="*/ 3667359 w 22081047"/>
            <a:gd name="connsiteY99" fmla="*/ 675242 h 1519044"/>
            <a:gd name="connsiteX100" fmla="*/ 3278169 w 22081047"/>
            <a:gd name="connsiteY100" fmla="*/ 262351 h 1519044"/>
            <a:gd name="connsiteX101" fmla="*/ 3095625 w 22081047"/>
            <a:gd name="connsiteY101" fmla="*/ 698941 h 1519044"/>
            <a:gd name="connsiteX102" fmla="*/ 2905125 w 22081047"/>
            <a:gd name="connsiteY102" fmla="*/ 278226 h 1519044"/>
            <a:gd name="connsiteX103" fmla="*/ 2698731 w 22081047"/>
            <a:gd name="connsiteY103" fmla="*/ 222605 h 1519044"/>
            <a:gd name="connsiteX104" fmla="*/ 2532062 w 22081047"/>
            <a:gd name="connsiteY104" fmla="*/ 627476 h 1519044"/>
            <a:gd name="connsiteX105" fmla="*/ 2325687 w 22081047"/>
            <a:gd name="connsiteY105" fmla="*/ 524288 h 1519044"/>
            <a:gd name="connsiteX106" fmla="*/ 2159000 w 22081047"/>
            <a:gd name="connsiteY106" fmla="*/ 540163 h 1519044"/>
            <a:gd name="connsiteX107" fmla="*/ 1976437 w 22081047"/>
            <a:gd name="connsiteY107" fmla="*/ 460788 h 1519044"/>
            <a:gd name="connsiteX108" fmla="*/ 1731975 w 22081047"/>
            <a:gd name="connsiteY108" fmla="*/ 319 h 1519044"/>
            <a:gd name="connsiteX109" fmla="*/ 1381161 w 22081047"/>
            <a:gd name="connsiteY109" fmla="*/ 405109 h 1519044"/>
            <a:gd name="connsiteX110" fmla="*/ 1119187 w 22081047"/>
            <a:gd name="connsiteY110" fmla="*/ 556038 h 1519044"/>
            <a:gd name="connsiteX111" fmla="*/ 825500 w 22081047"/>
            <a:gd name="connsiteY111" fmla="*/ 524288 h 1519044"/>
            <a:gd name="connsiteX112" fmla="*/ 642937 w 22081047"/>
            <a:gd name="connsiteY112" fmla="*/ 413163 h 1519044"/>
            <a:gd name="connsiteX113" fmla="*/ 548225 w 22081047"/>
            <a:gd name="connsiteY113" fmla="*/ 56411 h 1519044"/>
            <a:gd name="connsiteX114" fmla="*/ 365125 w 22081047"/>
            <a:gd name="connsiteY114" fmla="*/ 500476 h 1519044"/>
            <a:gd name="connsiteX115" fmla="*/ 238125 w 22081047"/>
            <a:gd name="connsiteY115" fmla="*/ 111538 h 1519044"/>
            <a:gd name="connsiteX116" fmla="*/ 150812 w 22081047"/>
            <a:gd name="connsiteY116" fmla="*/ 167101 h 1519044"/>
            <a:gd name="connsiteX117" fmla="*/ 0 w 22081047"/>
            <a:gd name="connsiteY117" fmla="*/ 79788 h 1519044"/>
            <a:gd name="connsiteX0" fmla="*/ 0 w 21970498"/>
            <a:gd name="connsiteY0" fmla="*/ 79788 h 1519044"/>
            <a:gd name="connsiteX1" fmla="*/ 7937 w 21970498"/>
            <a:gd name="connsiteY1" fmla="*/ 1254538 h 1519044"/>
            <a:gd name="connsiteX2" fmla="*/ 87312 w 21970498"/>
            <a:gd name="connsiteY2" fmla="*/ 1159288 h 1519044"/>
            <a:gd name="connsiteX3" fmla="*/ 158750 w 21970498"/>
            <a:gd name="connsiteY3" fmla="*/ 1103726 h 1519044"/>
            <a:gd name="connsiteX4" fmla="*/ 222250 w 21970498"/>
            <a:gd name="connsiteY4" fmla="*/ 1191038 h 1519044"/>
            <a:gd name="connsiteX5" fmla="*/ 373062 w 21970498"/>
            <a:gd name="connsiteY5" fmla="*/ 1159288 h 1519044"/>
            <a:gd name="connsiteX6" fmla="*/ 603250 w 21970498"/>
            <a:gd name="connsiteY6" fmla="*/ 968788 h 1519044"/>
            <a:gd name="connsiteX7" fmla="*/ 976312 w 21970498"/>
            <a:gd name="connsiteY7" fmla="*/ 1024351 h 1519044"/>
            <a:gd name="connsiteX8" fmla="*/ 1341437 w 21970498"/>
            <a:gd name="connsiteY8" fmla="*/ 1175163 h 1519044"/>
            <a:gd name="connsiteX9" fmla="*/ 1674812 w 21970498"/>
            <a:gd name="connsiteY9" fmla="*/ 1310101 h 1519044"/>
            <a:gd name="connsiteX10" fmla="*/ 2198687 w 21970498"/>
            <a:gd name="connsiteY10" fmla="*/ 1270413 h 1519044"/>
            <a:gd name="connsiteX11" fmla="*/ 2619375 w 21970498"/>
            <a:gd name="connsiteY11" fmla="*/ 929101 h 1519044"/>
            <a:gd name="connsiteX12" fmla="*/ 2730500 w 21970498"/>
            <a:gd name="connsiteY12" fmla="*/ 865601 h 1519044"/>
            <a:gd name="connsiteX13" fmla="*/ 2944812 w 21970498"/>
            <a:gd name="connsiteY13" fmla="*/ 944976 h 1519044"/>
            <a:gd name="connsiteX14" fmla="*/ 3151187 w 21970498"/>
            <a:gd name="connsiteY14" fmla="*/ 1206913 h 1519044"/>
            <a:gd name="connsiteX15" fmla="*/ 3333750 w 21970498"/>
            <a:gd name="connsiteY15" fmla="*/ 714788 h 1519044"/>
            <a:gd name="connsiteX16" fmla="*/ 3476625 w 21970498"/>
            <a:gd name="connsiteY16" fmla="*/ 746538 h 1519044"/>
            <a:gd name="connsiteX17" fmla="*/ 3770312 w 21970498"/>
            <a:gd name="connsiteY17" fmla="*/ 1095788 h 1519044"/>
            <a:gd name="connsiteX18" fmla="*/ 3929050 w 21970498"/>
            <a:gd name="connsiteY18" fmla="*/ 1349788 h 1519044"/>
            <a:gd name="connsiteX19" fmla="*/ 4175125 w 21970498"/>
            <a:gd name="connsiteY19" fmla="*/ 881476 h 1519044"/>
            <a:gd name="connsiteX20" fmla="*/ 4325937 w 21970498"/>
            <a:gd name="connsiteY20" fmla="*/ 1056101 h 1519044"/>
            <a:gd name="connsiteX21" fmla="*/ 4397347 w 21970498"/>
            <a:gd name="connsiteY21" fmla="*/ 1333913 h 1519044"/>
            <a:gd name="connsiteX22" fmla="*/ 4548134 w 21970498"/>
            <a:gd name="connsiteY22" fmla="*/ 1183117 h 1519044"/>
            <a:gd name="connsiteX23" fmla="*/ 4683125 w 21970498"/>
            <a:gd name="connsiteY23" fmla="*/ 1222788 h 1519044"/>
            <a:gd name="connsiteX24" fmla="*/ 4802187 w 21970498"/>
            <a:gd name="connsiteY24" fmla="*/ 873538 h 1519044"/>
            <a:gd name="connsiteX25" fmla="*/ 4929187 w 21970498"/>
            <a:gd name="connsiteY25" fmla="*/ 1016413 h 1519044"/>
            <a:gd name="connsiteX26" fmla="*/ 5143537 w 21970498"/>
            <a:gd name="connsiteY26" fmla="*/ 810097 h 1519044"/>
            <a:gd name="connsiteX27" fmla="*/ 5278446 w 21970498"/>
            <a:gd name="connsiteY27" fmla="*/ 921202 h 1519044"/>
            <a:gd name="connsiteX28" fmla="*/ 5770562 w 21970498"/>
            <a:gd name="connsiteY28" fmla="*/ 698913 h 1519044"/>
            <a:gd name="connsiteX29" fmla="*/ 6064281 w 21970498"/>
            <a:gd name="connsiteY29" fmla="*/ 1056109 h 1519044"/>
            <a:gd name="connsiteX30" fmla="*/ 6350000 w 21970498"/>
            <a:gd name="connsiteY30" fmla="*/ 675101 h 1519044"/>
            <a:gd name="connsiteX31" fmla="*/ 6524625 w 21970498"/>
            <a:gd name="connsiteY31" fmla="*/ 817976 h 1519044"/>
            <a:gd name="connsiteX32" fmla="*/ 6651625 w 21970498"/>
            <a:gd name="connsiteY32" fmla="*/ 1143413 h 1519044"/>
            <a:gd name="connsiteX33" fmla="*/ 7016750 w 21970498"/>
            <a:gd name="connsiteY33" fmla="*/ 786226 h 1519044"/>
            <a:gd name="connsiteX34" fmla="*/ 7144513 w 21970498"/>
            <a:gd name="connsiteY34" fmla="*/ 709553 h 1519044"/>
            <a:gd name="connsiteX35" fmla="*/ 7322039 w 21970498"/>
            <a:gd name="connsiteY35" fmla="*/ 836383 h 1519044"/>
            <a:gd name="connsiteX36" fmla="*/ 7897284 w 21970498"/>
            <a:gd name="connsiteY36" fmla="*/ 1428421 h 1519044"/>
            <a:gd name="connsiteX37" fmla="*/ 8413874 w 21970498"/>
            <a:gd name="connsiteY37" fmla="*/ 1054283 h 1519044"/>
            <a:gd name="connsiteX38" fmla="*/ 8949480 w 21970498"/>
            <a:gd name="connsiteY38" fmla="*/ 1484432 h 1519044"/>
            <a:gd name="connsiteX39" fmla="*/ 9497480 w 21970498"/>
            <a:gd name="connsiteY39" fmla="*/ 1487529 h 1519044"/>
            <a:gd name="connsiteX40" fmla="*/ 9914590 w 21970498"/>
            <a:gd name="connsiteY40" fmla="*/ 1142765 h 1519044"/>
            <a:gd name="connsiteX41" fmla="*/ 10119362 w 21970498"/>
            <a:gd name="connsiteY41" fmla="*/ 797192 h 1519044"/>
            <a:gd name="connsiteX42" fmla="*/ 11121192 w 21970498"/>
            <a:gd name="connsiteY42" fmla="*/ 663355 h 1519044"/>
            <a:gd name="connsiteX43" fmla="*/ 11742626 w 21970498"/>
            <a:gd name="connsiteY43" fmla="*/ 727512 h 1519044"/>
            <a:gd name="connsiteX44" fmla="*/ 12045872 w 21970498"/>
            <a:gd name="connsiteY44" fmla="*/ 1142720 h 1519044"/>
            <a:gd name="connsiteX45" fmla="*/ 12539721 w 21970498"/>
            <a:gd name="connsiteY45" fmla="*/ 752533 h 1519044"/>
            <a:gd name="connsiteX46" fmla="*/ 12757968 w 21970498"/>
            <a:gd name="connsiteY46" fmla="*/ 728567 h 1519044"/>
            <a:gd name="connsiteX47" fmla="*/ 13228443 w 21970498"/>
            <a:gd name="connsiteY47" fmla="*/ 1303139 h 1519044"/>
            <a:gd name="connsiteX48" fmla="*/ 13889117 w 21970498"/>
            <a:gd name="connsiteY48" fmla="*/ 769861 h 1519044"/>
            <a:gd name="connsiteX49" fmla="*/ 14366763 w 21970498"/>
            <a:gd name="connsiteY49" fmla="*/ 982535 h 1519044"/>
            <a:gd name="connsiteX50" fmla="*/ 14542905 w 21970498"/>
            <a:gd name="connsiteY50" fmla="*/ 1218350 h 1519044"/>
            <a:gd name="connsiteX51" fmla="*/ 15418450 w 21970498"/>
            <a:gd name="connsiteY51" fmla="*/ 1071702 h 1519044"/>
            <a:gd name="connsiteX52" fmla="*/ 15808609 w 21970498"/>
            <a:gd name="connsiteY52" fmla="*/ 845531 h 1519044"/>
            <a:gd name="connsiteX53" fmla="*/ 16254666 w 21970498"/>
            <a:gd name="connsiteY53" fmla="*/ 914474 h 1519044"/>
            <a:gd name="connsiteX54" fmla="*/ 17355538 w 21970498"/>
            <a:gd name="connsiteY54" fmla="*/ 757730 h 1519044"/>
            <a:gd name="connsiteX55" fmla="*/ 17798724 w 21970498"/>
            <a:gd name="connsiteY55" fmla="*/ 886333 h 1519044"/>
            <a:gd name="connsiteX56" fmla="*/ 18282650 w 21970498"/>
            <a:gd name="connsiteY56" fmla="*/ 1236442 h 1519044"/>
            <a:gd name="connsiteX57" fmla="*/ 19336083 w 21970498"/>
            <a:gd name="connsiteY57" fmla="*/ 686158 h 1519044"/>
            <a:gd name="connsiteX58" fmla="*/ 21720567 w 21970498"/>
            <a:gd name="connsiteY58" fmla="*/ 1211713 h 1519044"/>
            <a:gd name="connsiteX59" fmla="*/ 21920326 w 21970498"/>
            <a:gd name="connsiteY59" fmla="*/ 573488 h 1519044"/>
            <a:gd name="connsiteX60" fmla="*/ 20239408 w 21970498"/>
            <a:gd name="connsiteY60" fmla="*/ 648166 h 1519044"/>
            <a:gd name="connsiteX61" fmla="*/ 19337112 w 21970498"/>
            <a:gd name="connsiteY61" fmla="*/ 510709 h 1519044"/>
            <a:gd name="connsiteX62" fmla="*/ 18436720 w 21970498"/>
            <a:gd name="connsiteY62" fmla="*/ 879643 h 1519044"/>
            <a:gd name="connsiteX63" fmla="*/ 17416059 w 21970498"/>
            <a:gd name="connsiteY63" fmla="*/ 604279 h 1519044"/>
            <a:gd name="connsiteX64" fmla="*/ 16184995 w 21970498"/>
            <a:gd name="connsiteY64" fmla="*/ 717490 h 1519044"/>
            <a:gd name="connsiteX65" fmla="*/ 15808609 w 21970498"/>
            <a:gd name="connsiteY65" fmla="*/ 748232 h 1519044"/>
            <a:gd name="connsiteX66" fmla="*/ 15399027 w 21970498"/>
            <a:gd name="connsiteY66" fmla="*/ 609556 h 1519044"/>
            <a:gd name="connsiteX67" fmla="*/ 14798456 w 21970498"/>
            <a:gd name="connsiteY67" fmla="*/ 941557 h 1519044"/>
            <a:gd name="connsiteX68" fmla="*/ 14331627 w 21970498"/>
            <a:gd name="connsiteY68" fmla="*/ 485795 h 1519044"/>
            <a:gd name="connsiteX69" fmla="*/ 13718443 w 21970498"/>
            <a:gd name="connsiteY69" fmla="*/ 631379 h 1519044"/>
            <a:gd name="connsiteX70" fmla="*/ 13281046 w 21970498"/>
            <a:gd name="connsiteY70" fmla="*/ 854202 h 1519044"/>
            <a:gd name="connsiteX71" fmla="*/ 12084001 w 21970498"/>
            <a:gd name="connsiteY71" fmla="*/ 536402 h 1519044"/>
            <a:gd name="connsiteX72" fmla="*/ 11461271 w 21970498"/>
            <a:gd name="connsiteY72" fmla="*/ 557356 h 1519044"/>
            <a:gd name="connsiteX73" fmla="*/ 10394637 w 21970498"/>
            <a:gd name="connsiteY73" fmla="*/ 623879 h 1519044"/>
            <a:gd name="connsiteX74" fmla="*/ 9611661 w 21970498"/>
            <a:gd name="connsiteY74" fmla="*/ 775254 h 1519044"/>
            <a:gd name="connsiteX75" fmla="*/ 9287569 w 21970498"/>
            <a:gd name="connsiteY75" fmla="*/ 1410083 h 1519044"/>
            <a:gd name="connsiteX76" fmla="*/ 8577385 w 21970498"/>
            <a:gd name="connsiteY76" fmla="*/ 940856 h 1519044"/>
            <a:gd name="connsiteX77" fmla="*/ 8143875 w 21970498"/>
            <a:gd name="connsiteY77" fmla="*/ 944976 h 1519044"/>
            <a:gd name="connsiteX78" fmla="*/ 7800265 w 21970498"/>
            <a:gd name="connsiteY78" fmla="*/ 867080 h 1519044"/>
            <a:gd name="connsiteX79" fmla="*/ 7544611 w 21970498"/>
            <a:gd name="connsiteY79" fmla="*/ 545355 h 1519044"/>
            <a:gd name="connsiteX80" fmla="*/ 7159809 w 21970498"/>
            <a:gd name="connsiteY80" fmla="*/ 143341 h 1519044"/>
            <a:gd name="connsiteX81" fmla="*/ 7024687 w 21970498"/>
            <a:gd name="connsiteY81" fmla="*/ 579851 h 1519044"/>
            <a:gd name="connsiteX82" fmla="*/ 6846030 w 21970498"/>
            <a:gd name="connsiteY82" fmla="*/ 293850 h 1519044"/>
            <a:gd name="connsiteX83" fmla="*/ 6699250 w 21970498"/>
            <a:gd name="connsiteY83" fmla="*/ 571913 h 1519044"/>
            <a:gd name="connsiteX84" fmla="*/ 6564312 w 21970498"/>
            <a:gd name="connsiteY84" fmla="*/ 635413 h 1519044"/>
            <a:gd name="connsiteX85" fmla="*/ 6312235 w 21970498"/>
            <a:gd name="connsiteY85" fmla="*/ 190922 h 1519044"/>
            <a:gd name="connsiteX86" fmla="*/ 6151562 w 21970498"/>
            <a:gd name="connsiteY86" fmla="*/ 540163 h 1519044"/>
            <a:gd name="connsiteX87" fmla="*/ 5984875 w 21970498"/>
            <a:gd name="connsiteY87" fmla="*/ 667163 h 1519044"/>
            <a:gd name="connsiteX88" fmla="*/ 5818187 w 21970498"/>
            <a:gd name="connsiteY88" fmla="*/ 595726 h 1519044"/>
            <a:gd name="connsiteX89" fmla="*/ 5511325 w 21970498"/>
            <a:gd name="connsiteY89" fmla="*/ 651351 h 1519044"/>
            <a:gd name="connsiteX90" fmla="*/ 5375845 w 21970498"/>
            <a:gd name="connsiteY90" fmla="*/ 167123 h 1519044"/>
            <a:gd name="connsiteX91" fmla="*/ 5230812 w 21970498"/>
            <a:gd name="connsiteY91" fmla="*/ 571913 h 1519044"/>
            <a:gd name="connsiteX92" fmla="*/ 5080000 w 21970498"/>
            <a:gd name="connsiteY92" fmla="*/ 738601 h 1519044"/>
            <a:gd name="connsiteX93" fmla="*/ 4913312 w 21970498"/>
            <a:gd name="connsiteY93" fmla="*/ 532226 h 1519044"/>
            <a:gd name="connsiteX94" fmla="*/ 4732367 w 21970498"/>
            <a:gd name="connsiteY94" fmla="*/ 143288 h 1519044"/>
            <a:gd name="connsiteX95" fmla="*/ 4532312 w 21970498"/>
            <a:gd name="connsiteY95" fmla="*/ 429038 h 1519044"/>
            <a:gd name="connsiteX96" fmla="*/ 4357687 w 21970498"/>
            <a:gd name="connsiteY96" fmla="*/ 540163 h 1519044"/>
            <a:gd name="connsiteX97" fmla="*/ 4151312 w 21970498"/>
            <a:gd name="connsiteY97" fmla="*/ 436976 h 1519044"/>
            <a:gd name="connsiteX98" fmla="*/ 3873525 w 21970498"/>
            <a:gd name="connsiteY98" fmla="*/ 659225 h 1519044"/>
            <a:gd name="connsiteX99" fmla="*/ 3667359 w 21970498"/>
            <a:gd name="connsiteY99" fmla="*/ 675242 h 1519044"/>
            <a:gd name="connsiteX100" fmla="*/ 3278169 w 21970498"/>
            <a:gd name="connsiteY100" fmla="*/ 262351 h 1519044"/>
            <a:gd name="connsiteX101" fmla="*/ 3095625 w 21970498"/>
            <a:gd name="connsiteY101" fmla="*/ 698941 h 1519044"/>
            <a:gd name="connsiteX102" fmla="*/ 2905125 w 21970498"/>
            <a:gd name="connsiteY102" fmla="*/ 278226 h 1519044"/>
            <a:gd name="connsiteX103" fmla="*/ 2698731 w 21970498"/>
            <a:gd name="connsiteY103" fmla="*/ 222605 h 1519044"/>
            <a:gd name="connsiteX104" fmla="*/ 2532062 w 21970498"/>
            <a:gd name="connsiteY104" fmla="*/ 627476 h 1519044"/>
            <a:gd name="connsiteX105" fmla="*/ 2325687 w 21970498"/>
            <a:gd name="connsiteY105" fmla="*/ 524288 h 1519044"/>
            <a:gd name="connsiteX106" fmla="*/ 2159000 w 21970498"/>
            <a:gd name="connsiteY106" fmla="*/ 540163 h 1519044"/>
            <a:gd name="connsiteX107" fmla="*/ 1976437 w 21970498"/>
            <a:gd name="connsiteY107" fmla="*/ 460788 h 1519044"/>
            <a:gd name="connsiteX108" fmla="*/ 1731975 w 21970498"/>
            <a:gd name="connsiteY108" fmla="*/ 319 h 1519044"/>
            <a:gd name="connsiteX109" fmla="*/ 1381161 w 21970498"/>
            <a:gd name="connsiteY109" fmla="*/ 405109 h 1519044"/>
            <a:gd name="connsiteX110" fmla="*/ 1119187 w 21970498"/>
            <a:gd name="connsiteY110" fmla="*/ 556038 h 1519044"/>
            <a:gd name="connsiteX111" fmla="*/ 825500 w 21970498"/>
            <a:gd name="connsiteY111" fmla="*/ 524288 h 1519044"/>
            <a:gd name="connsiteX112" fmla="*/ 642937 w 21970498"/>
            <a:gd name="connsiteY112" fmla="*/ 413163 h 1519044"/>
            <a:gd name="connsiteX113" fmla="*/ 548225 w 21970498"/>
            <a:gd name="connsiteY113" fmla="*/ 56411 h 1519044"/>
            <a:gd name="connsiteX114" fmla="*/ 365125 w 21970498"/>
            <a:gd name="connsiteY114" fmla="*/ 500476 h 1519044"/>
            <a:gd name="connsiteX115" fmla="*/ 238125 w 21970498"/>
            <a:gd name="connsiteY115" fmla="*/ 111538 h 1519044"/>
            <a:gd name="connsiteX116" fmla="*/ 150812 w 21970498"/>
            <a:gd name="connsiteY116" fmla="*/ 167101 h 1519044"/>
            <a:gd name="connsiteX117" fmla="*/ 0 w 21970498"/>
            <a:gd name="connsiteY117" fmla="*/ 79788 h 1519044"/>
            <a:gd name="connsiteX0" fmla="*/ 0 w 21985115"/>
            <a:gd name="connsiteY0" fmla="*/ 79788 h 1519044"/>
            <a:gd name="connsiteX1" fmla="*/ 7937 w 21985115"/>
            <a:gd name="connsiteY1" fmla="*/ 1254538 h 1519044"/>
            <a:gd name="connsiteX2" fmla="*/ 87312 w 21985115"/>
            <a:gd name="connsiteY2" fmla="*/ 1159288 h 1519044"/>
            <a:gd name="connsiteX3" fmla="*/ 158750 w 21985115"/>
            <a:gd name="connsiteY3" fmla="*/ 1103726 h 1519044"/>
            <a:gd name="connsiteX4" fmla="*/ 222250 w 21985115"/>
            <a:gd name="connsiteY4" fmla="*/ 1191038 h 1519044"/>
            <a:gd name="connsiteX5" fmla="*/ 373062 w 21985115"/>
            <a:gd name="connsiteY5" fmla="*/ 1159288 h 1519044"/>
            <a:gd name="connsiteX6" fmla="*/ 603250 w 21985115"/>
            <a:gd name="connsiteY6" fmla="*/ 968788 h 1519044"/>
            <a:gd name="connsiteX7" fmla="*/ 976312 w 21985115"/>
            <a:gd name="connsiteY7" fmla="*/ 1024351 h 1519044"/>
            <a:gd name="connsiteX8" fmla="*/ 1341437 w 21985115"/>
            <a:gd name="connsiteY8" fmla="*/ 1175163 h 1519044"/>
            <a:gd name="connsiteX9" fmla="*/ 1674812 w 21985115"/>
            <a:gd name="connsiteY9" fmla="*/ 1310101 h 1519044"/>
            <a:gd name="connsiteX10" fmla="*/ 2198687 w 21985115"/>
            <a:gd name="connsiteY10" fmla="*/ 1270413 h 1519044"/>
            <a:gd name="connsiteX11" fmla="*/ 2619375 w 21985115"/>
            <a:gd name="connsiteY11" fmla="*/ 929101 h 1519044"/>
            <a:gd name="connsiteX12" fmla="*/ 2730500 w 21985115"/>
            <a:gd name="connsiteY12" fmla="*/ 865601 h 1519044"/>
            <a:gd name="connsiteX13" fmla="*/ 2944812 w 21985115"/>
            <a:gd name="connsiteY13" fmla="*/ 944976 h 1519044"/>
            <a:gd name="connsiteX14" fmla="*/ 3151187 w 21985115"/>
            <a:gd name="connsiteY14" fmla="*/ 1206913 h 1519044"/>
            <a:gd name="connsiteX15" fmla="*/ 3333750 w 21985115"/>
            <a:gd name="connsiteY15" fmla="*/ 714788 h 1519044"/>
            <a:gd name="connsiteX16" fmla="*/ 3476625 w 21985115"/>
            <a:gd name="connsiteY16" fmla="*/ 746538 h 1519044"/>
            <a:gd name="connsiteX17" fmla="*/ 3770312 w 21985115"/>
            <a:gd name="connsiteY17" fmla="*/ 1095788 h 1519044"/>
            <a:gd name="connsiteX18" fmla="*/ 3929050 w 21985115"/>
            <a:gd name="connsiteY18" fmla="*/ 1349788 h 1519044"/>
            <a:gd name="connsiteX19" fmla="*/ 4175125 w 21985115"/>
            <a:gd name="connsiteY19" fmla="*/ 881476 h 1519044"/>
            <a:gd name="connsiteX20" fmla="*/ 4325937 w 21985115"/>
            <a:gd name="connsiteY20" fmla="*/ 1056101 h 1519044"/>
            <a:gd name="connsiteX21" fmla="*/ 4397347 w 21985115"/>
            <a:gd name="connsiteY21" fmla="*/ 1333913 h 1519044"/>
            <a:gd name="connsiteX22" fmla="*/ 4548134 w 21985115"/>
            <a:gd name="connsiteY22" fmla="*/ 1183117 h 1519044"/>
            <a:gd name="connsiteX23" fmla="*/ 4683125 w 21985115"/>
            <a:gd name="connsiteY23" fmla="*/ 1222788 h 1519044"/>
            <a:gd name="connsiteX24" fmla="*/ 4802187 w 21985115"/>
            <a:gd name="connsiteY24" fmla="*/ 873538 h 1519044"/>
            <a:gd name="connsiteX25" fmla="*/ 4929187 w 21985115"/>
            <a:gd name="connsiteY25" fmla="*/ 1016413 h 1519044"/>
            <a:gd name="connsiteX26" fmla="*/ 5143537 w 21985115"/>
            <a:gd name="connsiteY26" fmla="*/ 810097 h 1519044"/>
            <a:gd name="connsiteX27" fmla="*/ 5278446 w 21985115"/>
            <a:gd name="connsiteY27" fmla="*/ 921202 h 1519044"/>
            <a:gd name="connsiteX28" fmla="*/ 5770562 w 21985115"/>
            <a:gd name="connsiteY28" fmla="*/ 698913 h 1519044"/>
            <a:gd name="connsiteX29" fmla="*/ 6064281 w 21985115"/>
            <a:gd name="connsiteY29" fmla="*/ 1056109 h 1519044"/>
            <a:gd name="connsiteX30" fmla="*/ 6350000 w 21985115"/>
            <a:gd name="connsiteY30" fmla="*/ 675101 h 1519044"/>
            <a:gd name="connsiteX31" fmla="*/ 6524625 w 21985115"/>
            <a:gd name="connsiteY31" fmla="*/ 817976 h 1519044"/>
            <a:gd name="connsiteX32" fmla="*/ 6651625 w 21985115"/>
            <a:gd name="connsiteY32" fmla="*/ 1143413 h 1519044"/>
            <a:gd name="connsiteX33" fmla="*/ 7016750 w 21985115"/>
            <a:gd name="connsiteY33" fmla="*/ 786226 h 1519044"/>
            <a:gd name="connsiteX34" fmla="*/ 7144513 w 21985115"/>
            <a:gd name="connsiteY34" fmla="*/ 709553 h 1519044"/>
            <a:gd name="connsiteX35" fmla="*/ 7322039 w 21985115"/>
            <a:gd name="connsiteY35" fmla="*/ 836383 h 1519044"/>
            <a:gd name="connsiteX36" fmla="*/ 7897284 w 21985115"/>
            <a:gd name="connsiteY36" fmla="*/ 1428421 h 1519044"/>
            <a:gd name="connsiteX37" fmla="*/ 8413874 w 21985115"/>
            <a:gd name="connsiteY37" fmla="*/ 1054283 h 1519044"/>
            <a:gd name="connsiteX38" fmla="*/ 8949480 w 21985115"/>
            <a:gd name="connsiteY38" fmla="*/ 1484432 h 1519044"/>
            <a:gd name="connsiteX39" fmla="*/ 9497480 w 21985115"/>
            <a:gd name="connsiteY39" fmla="*/ 1487529 h 1519044"/>
            <a:gd name="connsiteX40" fmla="*/ 9914590 w 21985115"/>
            <a:gd name="connsiteY40" fmla="*/ 1142765 h 1519044"/>
            <a:gd name="connsiteX41" fmla="*/ 10119362 w 21985115"/>
            <a:gd name="connsiteY41" fmla="*/ 797192 h 1519044"/>
            <a:gd name="connsiteX42" fmla="*/ 11121192 w 21985115"/>
            <a:gd name="connsiteY42" fmla="*/ 663355 h 1519044"/>
            <a:gd name="connsiteX43" fmla="*/ 11742626 w 21985115"/>
            <a:gd name="connsiteY43" fmla="*/ 727512 h 1519044"/>
            <a:gd name="connsiteX44" fmla="*/ 12045872 w 21985115"/>
            <a:gd name="connsiteY44" fmla="*/ 1142720 h 1519044"/>
            <a:gd name="connsiteX45" fmla="*/ 12539721 w 21985115"/>
            <a:gd name="connsiteY45" fmla="*/ 752533 h 1519044"/>
            <a:gd name="connsiteX46" fmla="*/ 12757968 w 21985115"/>
            <a:gd name="connsiteY46" fmla="*/ 728567 h 1519044"/>
            <a:gd name="connsiteX47" fmla="*/ 13228443 w 21985115"/>
            <a:gd name="connsiteY47" fmla="*/ 1303139 h 1519044"/>
            <a:gd name="connsiteX48" fmla="*/ 13889117 w 21985115"/>
            <a:gd name="connsiteY48" fmla="*/ 769861 h 1519044"/>
            <a:gd name="connsiteX49" fmla="*/ 14366763 w 21985115"/>
            <a:gd name="connsiteY49" fmla="*/ 982535 h 1519044"/>
            <a:gd name="connsiteX50" fmla="*/ 14542905 w 21985115"/>
            <a:gd name="connsiteY50" fmla="*/ 1218350 h 1519044"/>
            <a:gd name="connsiteX51" fmla="*/ 15418450 w 21985115"/>
            <a:gd name="connsiteY51" fmla="*/ 1071702 h 1519044"/>
            <a:gd name="connsiteX52" fmla="*/ 15808609 w 21985115"/>
            <a:gd name="connsiteY52" fmla="*/ 845531 h 1519044"/>
            <a:gd name="connsiteX53" fmla="*/ 16254666 w 21985115"/>
            <a:gd name="connsiteY53" fmla="*/ 914474 h 1519044"/>
            <a:gd name="connsiteX54" fmla="*/ 17355538 w 21985115"/>
            <a:gd name="connsiteY54" fmla="*/ 757730 h 1519044"/>
            <a:gd name="connsiteX55" fmla="*/ 17798724 w 21985115"/>
            <a:gd name="connsiteY55" fmla="*/ 886333 h 1519044"/>
            <a:gd name="connsiteX56" fmla="*/ 18282650 w 21985115"/>
            <a:gd name="connsiteY56" fmla="*/ 1236442 h 1519044"/>
            <a:gd name="connsiteX57" fmla="*/ 19336083 w 21985115"/>
            <a:gd name="connsiteY57" fmla="*/ 686158 h 1519044"/>
            <a:gd name="connsiteX58" fmla="*/ 21746011 w 21985115"/>
            <a:gd name="connsiteY58" fmla="*/ 1249871 h 1519044"/>
            <a:gd name="connsiteX59" fmla="*/ 21920326 w 21985115"/>
            <a:gd name="connsiteY59" fmla="*/ 573488 h 1519044"/>
            <a:gd name="connsiteX60" fmla="*/ 20239408 w 21985115"/>
            <a:gd name="connsiteY60" fmla="*/ 648166 h 1519044"/>
            <a:gd name="connsiteX61" fmla="*/ 19337112 w 21985115"/>
            <a:gd name="connsiteY61" fmla="*/ 510709 h 1519044"/>
            <a:gd name="connsiteX62" fmla="*/ 18436720 w 21985115"/>
            <a:gd name="connsiteY62" fmla="*/ 879643 h 1519044"/>
            <a:gd name="connsiteX63" fmla="*/ 17416059 w 21985115"/>
            <a:gd name="connsiteY63" fmla="*/ 604279 h 1519044"/>
            <a:gd name="connsiteX64" fmla="*/ 16184995 w 21985115"/>
            <a:gd name="connsiteY64" fmla="*/ 717490 h 1519044"/>
            <a:gd name="connsiteX65" fmla="*/ 15808609 w 21985115"/>
            <a:gd name="connsiteY65" fmla="*/ 748232 h 1519044"/>
            <a:gd name="connsiteX66" fmla="*/ 15399027 w 21985115"/>
            <a:gd name="connsiteY66" fmla="*/ 609556 h 1519044"/>
            <a:gd name="connsiteX67" fmla="*/ 14798456 w 21985115"/>
            <a:gd name="connsiteY67" fmla="*/ 941557 h 1519044"/>
            <a:gd name="connsiteX68" fmla="*/ 14331627 w 21985115"/>
            <a:gd name="connsiteY68" fmla="*/ 485795 h 1519044"/>
            <a:gd name="connsiteX69" fmla="*/ 13718443 w 21985115"/>
            <a:gd name="connsiteY69" fmla="*/ 631379 h 1519044"/>
            <a:gd name="connsiteX70" fmla="*/ 13281046 w 21985115"/>
            <a:gd name="connsiteY70" fmla="*/ 854202 h 1519044"/>
            <a:gd name="connsiteX71" fmla="*/ 12084001 w 21985115"/>
            <a:gd name="connsiteY71" fmla="*/ 536402 h 1519044"/>
            <a:gd name="connsiteX72" fmla="*/ 11461271 w 21985115"/>
            <a:gd name="connsiteY72" fmla="*/ 557356 h 1519044"/>
            <a:gd name="connsiteX73" fmla="*/ 10394637 w 21985115"/>
            <a:gd name="connsiteY73" fmla="*/ 623879 h 1519044"/>
            <a:gd name="connsiteX74" fmla="*/ 9611661 w 21985115"/>
            <a:gd name="connsiteY74" fmla="*/ 775254 h 1519044"/>
            <a:gd name="connsiteX75" fmla="*/ 9287569 w 21985115"/>
            <a:gd name="connsiteY75" fmla="*/ 1410083 h 1519044"/>
            <a:gd name="connsiteX76" fmla="*/ 8577385 w 21985115"/>
            <a:gd name="connsiteY76" fmla="*/ 940856 h 1519044"/>
            <a:gd name="connsiteX77" fmla="*/ 8143875 w 21985115"/>
            <a:gd name="connsiteY77" fmla="*/ 944976 h 1519044"/>
            <a:gd name="connsiteX78" fmla="*/ 7800265 w 21985115"/>
            <a:gd name="connsiteY78" fmla="*/ 867080 h 1519044"/>
            <a:gd name="connsiteX79" fmla="*/ 7544611 w 21985115"/>
            <a:gd name="connsiteY79" fmla="*/ 545355 h 1519044"/>
            <a:gd name="connsiteX80" fmla="*/ 7159809 w 21985115"/>
            <a:gd name="connsiteY80" fmla="*/ 143341 h 1519044"/>
            <a:gd name="connsiteX81" fmla="*/ 7024687 w 21985115"/>
            <a:gd name="connsiteY81" fmla="*/ 579851 h 1519044"/>
            <a:gd name="connsiteX82" fmla="*/ 6846030 w 21985115"/>
            <a:gd name="connsiteY82" fmla="*/ 293850 h 1519044"/>
            <a:gd name="connsiteX83" fmla="*/ 6699250 w 21985115"/>
            <a:gd name="connsiteY83" fmla="*/ 571913 h 1519044"/>
            <a:gd name="connsiteX84" fmla="*/ 6564312 w 21985115"/>
            <a:gd name="connsiteY84" fmla="*/ 635413 h 1519044"/>
            <a:gd name="connsiteX85" fmla="*/ 6312235 w 21985115"/>
            <a:gd name="connsiteY85" fmla="*/ 190922 h 1519044"/>
            <a:gd name="connsiteX86" fmla="*/ 6151562 w 21985115"/>
            <a:gd name="connsiteY86" fmla="*/ 540163 h 1519044"/>
            <a:gd name="connsiteX87" fmla="*/ 5984875 w 21985115"/>
            <a:gd name="connsiteY87" fmla="*/ 667163 h 1519044"/>
            <a:gd name="connsiteX88" fmla="*/ 5818187 w 21985115"/>
            <a:gd name="connsiteY88" fmla="*/ 595726 h 1519044"/>
            <a:gd name="connsiteX89" fmla="*/ 5511325 w 21985115"/>
            <a:gd name="connsiteY89" fmla="*/ 651351 h 1519044"/>
            <a:gd name="connsiteX90" fmla="*/ 5375845 w 21985115"/>
            <a:gd name="connsiteY90" fmla="*/ 167123 h 1519044"/>
            <a:gd name="connsiteX91" fmla="*/ 5230812 w 21985115"/>
            <a:gd name="connsiteY91" fmla="*/ 571913 h 1519044"/>
            <a:gd name="connsiteX92" fmla="*/ 5080000 w 21985115"/>
            <a:gd name="connsiteY92" fmla="*/ 738601 h 1519044"/>
            <a:gd name="connsiteX93" fmla="*/ 4913312 w 21985115"/>
            <a:gd name="connsiteY93" fmla="*/ 532226 h 1519044"/>
            <a:gd name="connsiteX94" fmla="*/ 4732367 w 21985115"/>
            <a:gd name="connsiteY94" fmla="*/ 143288 h 1519044"/>
            <a:gd name="connsiteX95" fmla="*/ 4532312 w 21985115"/>
            <a:gd name="connsiteY95" fmla="*/ 429038 h 1519044"/>
            <a:gd name="connsiteX96" fmla="*/ 4357687 w 21985115"/>
            <a:gd name="connsiteY96" fmla="*/ 540163 h 1519044"/>
            <a:gd name="connsiteX97" fmla="*/ 4151312 w 21985115"/>
            <a:gd name="connsiteY97" fmla="*/ 436976 h 1519044"/>
            <a:gd name="connsiteX98" fmla="*/ 3873525 w 21985115"/>
            <a:gd name="connsiteY98" fmla="*/ 659225 h 1519044"/>
            <a:gd name="connsiteX99" fmla="*/ 3667359 w 21985115"/>
            <a:gd name="connsiteY99" fmla="*/ 675242 h 1519044"/>
            <a:gd name="connsiteX100" fmla="*/ 3278169 w 21985115"/>
            <a:gd name="connsiteY100" fmla="*/ 262351 h 1519044"/>
            <a:gd name="connsiteX101" fmla="*/ 3095625 w 21985115"/>
            <a:gd name="connsiteY101" fmla="*/ 698941 h 1519044"/>
            <a:gd name="connsiteX102" fmla="*/ 2905125 w 21985115"/>
            <a:gd name="connsiteY102" fmla="*/ 278226 h 1519044"/>
            <a:gd name="connsiteX103" fmla="*/ 2698731 w 21985115"/>
            <a:gd name="connsiteY103" fmla="*/ 222605 h 1519044"/>
            <a:gd name="connsiteX104" fmla="*/ 2532062 w 21985115"/>
            <a:gd name="connsiteY104" fmla="*/ 627476 h 1519044"/>
            <a:gd name="connsiteX105" fmla="*/ 2325687 w 21985115"/>
            <a:gd name="connsiteY105" fmla="*/ 524288 h 1519044"/>
            <a:gd name="connsiteX106" fmla="*/ 2159000 w 21985115"/>
            <a:gd name="connsiteY106" fmla="*/ 540163 h 1519044"/>
            <a:gd name="connsiteX107" fmla="*/ 1976437 w 21985115"/>
            <a:gd name="connsiteY107" fmla="*/ 460788 h 1519044"/>
            <a:gd name="connsiteX108" fmla="*/ 1731975 w 21985115"/>
            <a:gd name="connsiteY108" fmla="*/ 319 h 1519044"/>
            <a:gd name="connsiteX109" fmla="*/ 1381161 w 21985115"/>
            <a:gd name="connsiteY109" fmla="*/ 405109 h 1519044"/>
            <a:gd name="connsiteX110" fmla="*/ 1119187 w 21985115"/>
            <a:gd name="connsiteY110" fmla="*/ 556038 h 1519044"/>
            <a:gd name="connsiteX111" fmla="*/ 825500 w 21985115"/>
            <a:gd name="connsiteY111" fmla="*/ 524288 h 1519044"/>
            <a:gd name="connsiteX112" fmla="*/ 642937 w 21985115"/>
            <a:gd name="connsiteY112" fmla="*/ 413163 h 1519044"/>
            <a:gd name="connsiteX113" fmla="*/ 548225 w 21985115"/>
            <a:gd name="connsiteY113" fmla="*/ 56411 h 1519044"/>
            <a:gd name="connsiteX114" fmla="*/ 365125 w 21985115"/>
            <a:gd name="connsiteY114" fmla="*/ 500476 h 1519044"/>
            <a:gd name="connsiteX115" fmla="*/ 238125 w 21985115"/>
            <a:gd name="connsiteY115" fmla="*/ 111538 h 1519044"/>
            <a:gd name="connsiteX116" fmla="*/ 150812 w 21985115"/>
            <a:gd name="connsiteY116" fmla="*/ 167101 h 1519044"/>
            <a:gd name="connsiteX117" fmla="*/ 0 w 21985115"/>
            <a:gd name="connsiteY117" fmla="*/ 79788 h 1519044"/>
            <a:gd name="connsiteX0" fmla="*/ 0 w 21920326"/>
            <a:gd name="connsiteY0" fmla="*/ 79788 h 1519044"/>
            <a:gd name="connsiteX1" fmla="*/ 7937 w 21920326"/>
            <a:gd name="connsiteY1" fmla="*/ 1254538 h 1519044"/>
            <a:gd name="connsiteX2" fmla="*/ 87312 w 21920326"/>
            <a:gd name="connsiteY2" fmla="*/ 1159288 h 1519044"/>
            <a:gd name="connsiteX3" fmla="*/ 158750 w 21920326"/>
            <a:gd name="connsiteY3" fmla="*/ 1103726 h 1519044"/>
            <a:gd name="connsiteX4" fmla="*/ 222250 w 21920326"/>
            <a:gd name="connsiteY4" fmla="*/ 1191038 h 1519044"/>
            <a:gd name="connsiteX5" fmla="*/ 373062 w 21920326"/>
            <a:gd name="connsiteY5" fmla="*/ 1159288 h 1519044"/>
            <a:gd name="connsiteX6" fmla="*/ 603250 w 21920326"/>
            <a:gd name="connsiteY6" fmla="*/ 968788 h 1519044"/>
            <a:gd name="connsiteX7" fmla="*/ 976312 w 21920326"/>
            <a:gd name="connsiteY7" fmla="*/ 1024351 h 1519044"/>
            <a:gd name="connsiteX8" fmla="*/ 1341437 w 21920326"/>
            <a:gd name="connsiteY8" fmla="*/ 1175163 h 1519044"/>
            <a:gd name="connsiteX9" fmla="*/ 1674812 w 21920326"/>
            <a:gd name="connsiteY9" fmla="*/ 1310101 h 1519044"/>
            <a:gd name="connsiteX10" fmla="*/ 2198687 w 21920326"/>
            <a:gd name="connsiteY10" fmla="*/ 1270413 h 1519044"/>
            <a:gd name="connsiteX11" fmla="*/ 2619375 w 21920326"/>
            <a:gd name="connsiteY11" fmla="*/ 929101 h 1519044"/>
            <a:gd name="connsiteX12" fmla="*/ 2730500 w 21920326"/>
            <a:gd name="connsiteY12" fmla="*/ 865601 h 1519044"/>
            <a:gd name="connsiteX13" fmla="*/ 2944812 w 21920326"/>
            <a:gd name="connsiteY13" fmla="*/ 944976 h 1519044"/>
            <a:gd name="connsiteX14" fmla="*/ 3151187 w 21920326"/>
            <a:gd name="connsiteY14" fmla="*/ 1206913 h 1519044"/>
            <a:gd name="connsiteX15" fmla="*/ 3333750 w 21920326"/>
            <a:gd name="connsiteY15" fmla="*/ 714788 h 1519044"/>
            <a:gd name="connsiteX16" fmla="*/ 3476625 w 21920326"/>
            <a:gd name="connsiteY16" fmla="*/ 746538 h 1519044"/>
            <a:gd name="connsiteX17" fmla="*/ 3770312 w 21920326"/>
            <a:gd name="connsiteY17" fmla="*/ 1095788 h 1519044"/>
            <a:gd name="connsiteX18" fmla="*/ 3929050 w 21920326"/>
            <a:gd name="connsiteY18" fmla="*/ 1349788 h 1519044"/>
            <a:gd name="connsiteX19" fmla="*/ 4175125 w 21920326"/>
            <a:gd name="connsiteY19" fmla="*/ 881476 h 1519044"/>
            <a:gd name="connsiteX20" fmla="*/ 4325937 w 21920326"/>
            <a:gd name="connsiteY20" fmla="*/ 1056101 h 1519044"/>
            <a:gd name="connsiteX21" fmla="*/ 4397347 w 21920326"/>
            <a:gd name="connsiteY21" fmla="*/ 1333913 h 1519044"/>
            <a:gd name="connsiteX22" fmla="*/ 4548134 w 21920326"/>
            <a:gd name="connsiteY22" fmla="*/ 1183117 h 1519044"/>
            <a:gd name="connsiteX23" fmla="*/ 4683125 w 21920326"/>
            <a:gd name="connsiteY23" fmla="*/ 1222788 h 1519044"/>
            <a:gd name="connsiteX24" fmla="*/ 4802187 w 21920326"/>
            <a:gd name="connsiteY24" fmla="*/ 873538 h 1519044"/>
            <a:gd name="connsiteX25" fmla="*/ 4929187 w 21920326"/>
            <a:gd name="connsiteY25" fmla="*/ 1016413 h 1519044"/>
            <a:gd name="connsiteX26" fmla="*/ 5143537 w 21920326"/>
            <a:gd name="connsiteY26" fmla="*/ 810097 h 1519044"/>
            <a:gd name="connsiteX27" fmla="*/ 5278446 w 21920326"/>
            <a:gd name="connsiteY27" fmla="*/ 921202 h 1519044"/>
            <a:gd name="connsiteX28" fmla="*/ 5770562 w 21920326"/>
            <a:gd name="connsiteY28" fmla="*/ 698913 h 1519044"/>
            <a:gd name="connsiteX29" fmla="*/ 6064281 w 21920326"/>
            <a:gd name="connsiteY29" fmla="*/ 1056109 h 1519044"/>
            <a:gd name="connsiteX30" fmla="*/ 6350000 w 21920326"/>
            <a:gd name="connsiteY30" fmla="*/ 675101 h 1519044"/>
            <a:gd name="connsiteX31" fmla="*/ 6524625 w 21920326"/>
            <a:gd name="connsiteY31" fmla="*/ 817976 h 1519044"/>
            <a:gd name="connsiteX32" fmla="*/ 6651625 w 21920326"/>
            <a:gd name="connsiteY32" fmla="*/ 1143413 h 1519044"/>
            <a:gd name="connsiteX33" fmla="*/ 7016750 w 21920326"/>
            <a:gd name="connsiteY33" fmla="*/ 786226 h 1519044"/>
            <a:gd name="connsiteX34" fmla="*/ 7144513 w 21920326"/>
            <a:gd name="connsiteY34" fmla="*/ 709553 h 1519044"/>
            <a:gd name="connsiteX35" fmla="*/ 7322039 w 21920326"/>
            <a:gd name="connsiteY35" fmla="*/ 836383 h 1519044"/>
            <a:gd name="connsiteX36" fmla="*/ 7897284 w 21920326"/>
            <a:gd name="connsiteY36" fmla="*/ 1428421 h 1519044"/>
            <a:gd name="connsiteX37" fmla="*/ 8413874 w 21920326"/>
            <a:gd name="connsiteY37" fmla="*/ 1054283 h 1519044"/>
            <a:gd name="connsiteX38" fmla="*/ 8949480 w 21920326"/>
            <a:gd name="connsiteY38" fmla="*/ 1484432 h 1519044"/>
            <a:gd name="connsiteX39" fmla="*/ 9497480 w 21920326"/>
            <a:gd name="connsiteY39" fmla="*/ 1487529 h 1519044"/>
            <a:gd name="connsiteX40" fmla="*/ 9914590 w 21920326"/>
            <a:gd name="connsiteY40" fmla="*/ 1142765 h 1519044"/>
            <a:gd name="connsiteX41" fmla="*/ 10119362 w 21920326"/>
            <a:gd name="connsiteY41" fmla="*/ 797192 h 1519044"/>
            <a:gd name="connsiteX42" fmla="*/ 11121192 w 21920326"/>
            <a:gd name="connsiteY42" fmla="*/ 663355 h 1519044"/>
            <a:gd name="connsiteX43" fmla="*/ 11742626 w 21920326"/>
            <a:gd name="connsiteY43" fmla="*/ 727512 h 1519044"/>
            <a:gd name="connsiteX44" fmla="*/ 12045872 w 21920326"/>
            <a:gd name="connsiteY44" fmla="*/ 1142720 h 1519044"/>
            <a:gd name="connsiteX45" fmla="*/ 12539721 w 21920326"/>
            <a:gd name="connsiteY45" fmla="*/ 752533 h 1519044"/>
            <a:gd name="connsiteX46" fmla="*/ 12757968 w 21920326"/>
            <a:gd name="connsiteY46" fmla="*/ 728567 h 1519044"/>
            <a:gd name="connsiteX47" fmla="*/ 13228443 w 21920326"/>
            <a:gd name="connsiteY47" fmla="*/ 1303139 h 1519044"/>
            <a:gd name="connsiteX48" fmla="*/ 13889117 w 21920326"/>
            <a:gd name="connsiteY48" fmla="*/ 769861 h 1519044"/>
            <a:gd name="connsiteX49" fmla="*/ 14366763 w 21920326"/>
            <a:gd name="connsiteY49" fmla="*/ 982535 h 1519044"/>
            <a:gd name="connsiteX50" fmla="*/ 14542905 w 21920326"/>
            <a:gd name="connsiteY50" fmla="*/ 1218350 h 1519044"/>
            <a:gd name="connsiteX51" fmla="*/ 15418450 w 21920326"/>
            <a:gd name="connsiteY51" fmla="*/ 1071702 h 1519044"/>
            <a:gd name="connsiteX52" fmla="*/ 15808609 w 21920326"/>
            <a:gd name="connsiteY52" fmla="*/ 845531 h 1519044"/>
            <a:gd name="connsiteX53" fmla="*/ 16254666 w 21920326"/>
            <a:gd name="connsiteY53" fmla="*/ 914474 h 1519044"/>
            <a:gd name="connsiteX54" fmla="*/ 17355538 w 21920326"/>
            <a:gd name="connsiteY54" fmla="*/ 757730 h 1519044"/>
            <a:gd name="connsiteX55" fmla="*/ 17798724 w 21920326"/>
            <a:gd name="connsiteY55" fmla="*/ 886333 h 1519044"/>
            <a:gd name="connsiteX56" fmla="*/ 18282650 w 21920326"/>
            <a:gd name="connsiteY56" fmla="*/ 1236442 h 1519044"/>
            <a:gd name="connsiteX57" fmla="*/ 19336083 w 21920326"/>
            <a:gd name="connsiteY57" fmla="*/ 686158 h 1519044"/>
            <a:gd name="connsiteX58" fmla="*/ 20764750 w 21920326"/>
            <a:gd name="connsiteY58" fmla="*/ 1041642 h 1519044"/>
            <a:gd name="connsiteX59" fmla="*/ 21746011 w 21920326"/>
            <a:gd name="connsiteY59" fmla="*/ 1249871 h 1519044"/>
            <a:gd name="connsiteX60" fmla="*/ 21920326 w 21920326"/>
            <a:gd name="connsiteY60" fmla="*/ 573488 h 1519044"/>
            <a:gd name="connsiteX61" fmla="*/ 20239408 w 21920326"/>
            <a:gd name="connsiteY61" fmla="*/ 648166 h 1519044"/>
            <a:gd name="connsiteX62" fmla="*/ 19337112 w 21920326"/>
            <a:gd name="connsiteY62" fmla="*/ 510709 h 1519044"/>
            <a:gd name="connsiteX63" fmla="*/ 18436720 w 21920326"/>
            <a:gd name="connsiteY63" fmla="*/ 879643 h 1519044"/>
            <a:gd name="connsiteX64" fmla="*/ 17416059 w 21920326"/>
            <a:gd name="connsiteY64" fmla="*/ 604279 h 1519044"/>
            <a:gd name="connsiteX65" fmla="*/ 16184995 w 21920326"/>
            <a:gd name="connsiteY65" fmla="*/ 717490 h 1519044"/>
            <a:gd name="connsiteX66" fmla="*/ 15808609 w 21920326"/>
            <a:gd name="connsiteY66" fmla="*/ 748232 h 1519044"/>
            <a:gd name="connsiteX67" fmla="*/ 15399027 w 21920326"/>
            <a:gd name="connsiteY67" fmla="*/ 609556 h 1519044"/>
            <a:gd name="connsiteX68" fmla="*/ 14798456 w 21920326"/>
            <a:gd name="connsiteY68" fmla="*/ 941557 h 1519044"/>
            <a:gd name="connsiteX69" fmla="*/ 14331627 w 21920326"/>
            <a:gd name="connsiteY69" fmla="*/ 485795 h 1519044"/>
            <a:gd name="connsiteX70" fmla="*/ 13718443 w 21920326"/>
            <a:gd name="connsiteY70" fmla="*/ 631379 h 1519044"/>
            <a:gd name="connsiteX71" fmla="*/ 13281046 w 21920326"/>
            <a:gd name="connsiteY71" fmla="*/ 854202 h 1519044"/>
            <a:gd name="connsiteX72" fmla="*/ 12084001 w 21920326"/>
            <a:gd name="connsiteY72" fmla="*/ 536402 h 1519044"/>
            <a:gd name="connsiteX73" fmla="*/ 11461271 w 21920326"/>
            <a:gd name="connsiteY73" fmla="*/ 557356 h 1519044"/>
            <a:gd name="connsiteX74" fmla="*/ 10394637 w 21920326"/>
            <a:gd name="connsiteY74" fmla="*/ 623879 h 1519044"/>
            <a:gd name="connsiteX75" fmla="*/ 9611661 w 21920326"/>
            <a:gd name="connsiteY75" fmla="*/ 775254 h 1519044"/>
            <a:gd name="connsiteX76" fmla="*/ 9287569 w 21920326"/>
            <a:gd name="connsiteY76" fmla="*/ 1410083 h 1519044"/>
            <a:gd name="connsiteX77" fmla="*/ 8577385 w 21920326"/>
            <a:gd name="connsiteY77" fmla="*/ 940856 h 1519044"/>
            <a:gd name="connsiteX78" fmla="*/ 8143875 w 21920326"/>
            <a:gd name="connsiteY78" fmla="*/ 944976 h 1519044"/>
            <a:gd name="connsiteX79" fmla="*/ 7800265 w 21920326"/>
            <a:gd name="connsiteY79" fmla="*/ 867080 h 1519044"/>
            <a:gd name="connsiteX80" fmla="*/ 7544611 w 21920326"/>
            <a:gd name="connsiteY80" fmla="*/ 545355 h 1519044"/>
            <a:gd name="connsiteX81" fmla="*/ 7159809 w 21920326"/>
            <a:gd name="connsiteY81" fmla="*/ 143341 h 1519044"/>
            <a:gd name="connsiteX82" fmla="*/ 7024687 w 21920326"/>
            <a:gd name="connsiteY82" fmla="*/ 579851 h 1519044"/>
            <a:gd name="connsiteX83" fmla="*/ 6846030 w 21920326"/>
            <a:gd name="connsiteY83" fmla="*/ 293850 h 1519044"/>
            <a:gd name="connsiteX84" fmla="*/ 6699250 w 21920326"/>
            <a:gd name="connsiteY84" fmla="*/ 571913 h 1519044"/>
            <a:gd name="connsiteX85" fmla="*/ 6564312 w 21920326"/>
            <a:gd name="connsiteY85" fmla="*/ 635413 h 1519044"/>
            <a:gd name="connsiteX86" fmla="*/ 6312235 w 21920326"/>
            <a:gd name="connsiteY86" fmla="*/ 190922 h 1519044"/>
            <a:gd name="connsiteX87" fmla="*/ 6151562 w 21920326"/>
            <a:gd name="connsiteY87" fmla="*/ 540163 h 1519044"/>
            <a:gd name="connsiteX88" fmla="*/ 5984875 w 21920326"/>
            <a:gd name="connsiteY88" fmla="*/ 667163 h 1519044"/>
            <a:gd name="connsiteX89" fmla="*/ 5818187 w 21920326"/>
            <a:gd name="connsiteY89" fmla="*/ 595726 h 1519044"/>
            <a:gd name="connsiteX90" fmla="*/ 5511325 w 21920326"/>
            <a:gd name="connsiteY90" fmla="*/ 651351 h 1519044"/>
            <a:gd name="connsiteX91" fmla="*/ 5375845 w 21920326"/>
            <a:gd name="connsiteY91" fmla="*/ 167123 h 1519044"/>
            <a:gd name="connsiteX92" fmla="*/ 5230812 w 21920326"/>
            <a:gd name="connsiteY92" fmla="*/ 571913 h 1519044"/>
            <a:gd name="connsiteX93" fmla="*/ 5080000 w 21920326"/>
            <a:gd name="connsiteY93" fmla="*/ 738601 h 1519044"/>
            <a:gd name="connsiteX94" fmla="*/ 4913312 w 21920326"/>
            <a:gd name="connsiteY94" fmla="*/ 532226 h 1519044"/>
            <a:gd name="connsiteX95" fmla="*/ 4732367 w 21920326"/>
            <a:gd name="connsiteY95" fmla="*/ 143288 h 1519044"/>
            <a:gd name="connsiteX96" fmla="*/ 4532312 w 21920326"/>
            <a:gd name="connsiteY96" fmla="*/ 429038 h 1519044"/>
            <a:gd name="connsiteX97" fmla="*/ 4357687 w 21920326"/>
            <a:gd name="connsiteY97" fmla="*/ 540163 h 1519044"/>
            <a:gd name="connsiteX98" fmla="*/ 4151312 w 21920326"/>
            <a:gd name="connsiteY98" fmla="*/ 436976 h 1519044"/>
            <a:gd name="connsiteX99" fmla="*/ 3873525 w 21920326"/>
            <a:gd name="connsiteY99" fmla="*/ 659225 h 1519044"/>
            <a:gd name="connsiteX100" fmla="*/ 3667359 w 21920326"/>
            <a:gd name="connsiteY100" fmla="*/ 675242 h 1519044"/>
            <a:gd name="connsiteX101" fmla="*/ 3278169 w 21920326"/>
            <a:gd name="connsiteY101" fmla="*/ 262351 h 1519044"/>
            <a:gd name="connsiteX102" fmla="*/ 3095625 w 21920326"/>
            <a:gd name="connsiteY102" fmla="*/ 698941 h 1519044"/>
            <a:gd name="connsiteX103" fmla="*/ 2905125 w 21920326"/>
            <a:gd name="connsiteY103" fmla="*/ 278226 h 1519044"/>
            <a:gd name="connsiteX104" fmla="*/ 2698731 w 21920326"/>
            <a:gd name="connsiteY104" fmla="*/ 222605 h 1519044"/>
            <a:gd name="connsiteX105" fmla="*/ 2532062 w 21920326"/>
            <a:gd name="connsiteY105" fmla="*/ 627476 h 1519044"/>
            <a:gd name="connsiteX106" fmla="*/ 2325687 w 21920326"/>
            <a:gd name="connsiteY106" fmla="*/ 524288 h 1519044"/>
            <a:gd name="connsiteX107" fmla="*/ 2159000 w 21920326"/>
            <a:gd name="connsiteY107" fmla="*/ 540163 h 1519044"/>
            <a:gd name="connsiteX108" fmla="*/ 1976437 w 21920326"/>
            <a:gd name="connsiteY108" fmla="*/ 460788 h 1519044"/>
            <a:gd name="connsiteX109" fmla="*/ 1731975 w 21920326"/>
            <a:gd name="connsiteY109" fmla="*/ 319 h 1519044"/>
            <a:gd name="connsiteX110" fmla="*/ 1381161 w 21920326"/>
            <a:gd name="connsiteY110" fmla="*/ 405109 h 1519044"/>
            <a:gd name="connsiteX111" fmla="*/ 1119187 w 21920326"/>
            <a:gd name="connsiteY111" fmla="*/ 556038 h 1519044"/>
            <a:gd name="connsiteX112" fmla="*/ 825500 w 21920326"/>
            <a:gd name="connsiteY112" fmla="*/ 524288 h 1519044"/>
            <a:gd name="connsiteX113" fmla="*/ 642937 w 21920326"/>
            <a:gd name="connsiteY113" fmla="*/ 413163 h 1519044"/>
            <a:gd name="connsiteX114" fmla="*/ 548225 w 21920326"/>
            <a:gd name="connsiteY114" fmla="*/ 56411 h 1519044"/>
            <a:gd name="connsiteX115" fmla="*/ 365125 w 21920326"/>
            <a:gd name="connsiteY115" fmla="*/ 500476 h 1519044"/>
            <a:gd name="connsiteX116" fmla="*/ 238125 w 21920326"/>
            <a:gd name="connsiteY116" fmla="*/ 111538 h 1519044"/>
            <a:gd name="connsiteX117" fmla="*/ 150812 w 21920326"/>
            <a:gd name="connsiteY117" fmla="*/ 167101 h 1519044"/>
            <a:gd name="connsiteX118" fmla="*/ 0 w 21920326"/>
            <a:gd name="connsiteY118" fmla="*/ 79788 h 1519044"/>
            <a:gd name="connsiteX0" fmla="*/ 0 w 21925437"/>
            <a:gd name="connsiteY0" fmla="*/ 79788 h 1519044"/>
            <a:gd name="connsiteX1" fmla="*/ 7937 w 21925437"/>
            <a:gd name="connsiteY1" fmla="*/ 1254538 h 1519044"/>
            <a:gd name="connsiteX2" fmla="*/ 87312 w 21925437"/>
            <a:gd name="connsiteY2" fmla="*/ 1159288 h 1519044"/>
            <a:gd name="connsiteX3" fmla="*/ 158750 w 21925437"/>
            <a:gd name="connsiteY3" fmla="*/ 1103726 h 1519044"/>
            <a:gd name="connsiteX4" fmla="*/ 222250 w 21925437"/>
            <a:gd name="connsiteY4" fmla="*/ 1191038 h 1519044"/>
            <a:gd name="connsiteX5" fmla="*/ 373062 w 21925437"/>
            <a:gd name="connsiteY5" fmla="*/ 1159288 h 1519044"/>
            <a:gd name="connsiteX6" fmla="*/ 603250 w 21925437"/>
            <a:gd name="connsiteY6" fmla="*/ 968788 h 1519044"/>
            <a:gd name="connsiteX7" fmla="*/ 976312 w 21925437"/>
            <a:gd name="connsiteY7" fmla="*/ 1024351 h 1519044"/>
            <a:gd name="connsiteX8" fmla="*/ 1341437 w 21925437"/>
            <a:gd name="connsiteY8" fmla="*/ 1175163 h 1519044"/>
            <a:gd name="connsiteX9" fmla="*/ 1674812 w 21925437"/>
            <a:gd name="connsiteY9" fmla="*/ 1310101 h 1519044"/>
            <a:gd name="connsiteX10" fmla="*/ 2198687 w 21925437"/>
            <a:gd name="connsiteY10" fmla="*/ 1270413 h 1519044"/>
            <a:gd name="connsiteX11" fmla="*/ 2619375 w 21925437"/>
            <a:gd name="connsiteY11" fmla="*/ 929101 h 1519044"/>
            <a:gd name="connsiteX12" fmla="*/ 2730500 w 21925437"/>
            <a:gd name="connsiteY12" fmla="*/ 865601 h 1519044"/>
            <a:gd name="connsiteX13" fmla="*/ 2944812 w 21925437"/>
            <a:gd name="connsiteY13" fmla="*/ 944976 h 1519044"/>
            <a:gd name="connsiteX14" fmla="*/ 3151187 w 21925437"/>
            <a:gd name="connsiteY14" fmla="*/ 1206913 h 1519044"/>
            <a:gd name="connsiteX15" fmla="*/ 3333750 w 21925437"/>
            <a:gd name="connsiteY15" fmla="*/ 714788 h 1519044"/>
            <a:gd name="connsiteX16" fmla="*/ 3476625 w 21925437"/>
            <a:gd name="connsiteY16" fmla="*/ 746538 h 1519044"/>
            <a:gd name="connsiteX17" fmla="*/ 3770312 w 21925437"/>
            <a:gd name="connsiteY17" fmla="*/ 1095788 h 1519044"/>
            <a:gd name="connsiteX18" fmla="*/ 3929050 w 21925437"/>
            <a:gd name="connsiteY18" fmla="*/ 1349788 h 1519044"/>
            <a:gd name="connsiteX19" fmla="*/ 4175125 w 21925437"/>
            <a:gd name="connsiteY19" fmla="*/ 881476 h 1519044"/>
            <a:gd name="connsiteX20" fmla="*/ 4325937 w 21925437"/>
            <a:gd name="connsiteY20" fmla="*/ 1056101 h 1519044"/>
            <a:gd name="connsiteX21" fmla="*/ 4397347 w 21925437"/>
            <a:gd name="connsiteY21" fmla="*/ 1333913 h 1519044"/>
            <a:gd name="connsiteX22" fmla="*/ 4548134 w 21925437"/>
            <a:gd name="connsiteY22" fmla="*/ 1183117 h 1519044"/>
            <a:gd name="connsiteX23" fmla="*/ 4683125 w 21925437"/>
            <a:gd name="connsiteY23" fmla="*/ 1222788 h 1519044"/>
            <a:gd name="connsiteX24" fmla="*/ 4802187 w 21925437"/>
            <a:gd name="connsiteY24" fmla="*/ 873538 h 1519044"/>
            <a:gd name="connsiteX25" fmla="*/ 4929187 w 21925437"/>
            <a:gd name="connsiteY25" fmla="*/ 1016413 h 1519044"/>
            <a:gd name="connsiteX26" fmla="*/ 5143537 w 21925437"/>
            <a:gd name="connsiteY26" fmla="*/ 810097 h 1519044"/>
            <a:gd name="connsiteX27" fmla="*/ 5278446 w 21925437"/>
            <a:gd name="connsiteY27" fmla="*/ 921202 h 1519044"/>
            <a:gd name="connsiteX28" fmla="*/ 5770562 w 21925437"/>
            <a:gd name="connsiteY28" fmla="*/ 698913 h 1519044"/>
            <a:gd name="connsiteX29" fmla="*/ 6064281 w 21925437"/>
            <a:gd name="connsiteY29" fmla="*/ 1056109 h 1519044"/>
            <a:gd name="connsiteX30" fmla="*/ 6350000 w 21925437"/>
            <a:gd name="connsiteY30" fmla="*/ 675101 h 1519044"/>
            <a:gd name="connsiteX31" fmla="*/ 6524625 w 21925437"/>
            <a:gd name="connsiteY31" fmla="*/ 817976 h 1519044"/>
            <a:gd name="connsiteX32" fmla="*/ 6651625 w 21925437"/>
            <a:gd name="connsiteY32" fmla="*/ 1143413 h 1519044"/>
            <a:gd name="connsiteX33" fmla="*/ 7016750 w 21925437"/>
            <a:gd name="connsiteY33" fmla="*/ 786226 h 1519044"/>
            <a:gd name="connsiteX34" fmla="*/ 7144513 w 21925437"/>
            <a:gd name="connsiteY34" fmla="*/ 709553 h 1519044"/>
            <a:gd name="connsiteX35" fmla="*/ 7322039 w 21925437"/>
            <a:gd name="connsiteY35" fmla="*/ 836383 h 1519044"/>
            <a:gd name="connsiteX36" fmla="*/ 7897284 w 21925437"/>
            <a:gd name="connsiteY36" fmla="*/ 1428421 h 1519044"/>
            <a:gd name="connsiteX37" fmla="*/ 8413874 w 21925437"/>
            <a:gd name="connsiteY37" fmla="*/ 1054283 h 1519044"/>
            <a:gd name="connsiteX38" fmla="*/ 8949480 w 21925437"/>
            <a:gd name="connsiteY38" fmla="*/ 1484432 h 1519044"/>
            <a:gd name="connsiteX39" fmla="*/ 9497480 w 21925437"/>
            <a:gd name="connsiteY39" fmla="*/ 1487529 h 1519044"/>
            <a:gd name="connsiteX40" fmla="*/ 9914590 w 21925437"/>
            <a:gd name="connsiteY40" fmla="*/ 1142765 h 1519044"/>
            <a:gd name="connsiteX41" fmla="*/ 10119362 w 21925437"/>
            <a:gd name="connsiteY41" fmla="*/ 797192 h 1519044"/>
            <a:gd name="connsiteX42" fmla="*/ 11121192 w 21925437"/>
            <a:gd name="connsiteY42" fmla="*/ 663355 h 1519044"/>
            <a:gd name="connsiteX43" fmla="*/ 11742626 w 21925437"/>
            <a:gd name="connsiteY43" fmla="*/ 727512 h 1519044"/>
            <a:gd name="connsiteX44" fmla="*/ 12045872 w 21925437"/>
            <a:gd name="connsiteY44" fmla="*/ 1142720 h 1519044"/>
            <a:gd name="connsiteX45" fmla="*/ 12539721 w 21925437"/>
            <a:gd name="connsiteY45" fmla="*/ 752533 h 1519044"/>
            <a:gd name="connsiteX46" fmla="*/ 12757968 w 21925437"/>
            <a:gd name="connsiteY46" fmla="*/ 728567 h 1519044"/>
            <a:gd name="connsiteX47" fmla="*/ 13228443 w 21925437"/>
            <a:gd name="connsiteY47" fmla="*/ 1303139 h 1519044"/>
            <a:gd name="connsiteX48" fmla="*/ 13889117 w 21925437"/>
            <a:gd name="connsiteY48" fmla="*/ 769861 h 1519044"/>
            <a:gd name="connsiteX49" fmla="*/ 14366763 w 21925437"/>
            <a:gd name="connsiteY49" fmla="*/ 982535 h 1519044"/>
            <a:gd name="connsiteX50" fmla="*/ 14542905 w 21925437"/>
            <a:gd name="connsiteY50" fmla="*/ 1218350 h 1519044"/>
            <a:gd name="connsiteX51" fmla="*/ 15418450 w 21925437"/>
            <a:gd name="connsiteY51" fmla="*/ 1071702 h 1519044"/>
            <a:gd name="connsiteX52" fmla="*/ 15808609 w 21925437"/>
            <a:gd name="connsiteY52" fmla="*/ 845531 h 1519044"/>
            <a:gd name="connsiteX53" fmla="*/ 16254666 w 21925437"/>
            <a:gd name="connsiteY53" fmla="*/ 914474 h 1519044"/>
            <a:gd name="connsiteX54" fmla="*/ 17355538 w 21925437"/>
            <a:gd name="connsiteY54" fmla="*/ 757730 h 1519044"/>
            <a:gd name="connsiteX55" fmla="*/ 17798724 w 21925437"/>
            <a:gd name="connsiteY55" fmla="*/ 886333 h 1519044"/>
            <a:gd name="connsiteX56" fmla="*/ 18282650 w 21925437"/>
            <a:gd name="connsiteY56" fmla="*/ 1236442 h 1519044"/>
            <a:gd name="connsiteX57" fmla="*/ 19336083 w 21925437"/>
            <a:gd name="connsiteY57" fmla="*/ 686158 h 1519044"/>
            <a:gd name="connsiteX58" fmla="*/ 20255538 w 21925437"/>
            <a:gd name="connsiteY58" fmla="*/ 755460 h 1519044"/>
            <a:gd name="connsiteX59" fmla="*/ 21746011 w 21925437"/>
            <a:gd name="connsiteY59" fmla="*/ 1249871 h 1519044"/>
            <a:gd name="connsiteX60" fmla="*/ 21920326 w 21925437"/>
            <a:gd name="connsiteY60" fmla="*/ 573488 h 1519044"/>
            <a:gd name="connsiteX61" fmla="*/ 20239408 w 21925437"/>
            <a:gd name="connsiteY61" fmla="*/ 648166 h 1519044"/>
            <a:gd name="connsiteX62" fmla="*/ 19337112 w 21925437"/>
            <a:gd name="connsiteY62" fmla="*/ 510709 h 1519044"/>
            <a:gd name="connsiteX63" fmla="*/ 18436720 w 21925437"/>
            <a:gd name="connsiteY63" fmla="*/ 879643 h 1519044"/>
            <a:gd name="connsiteX64" fmla="*/ 17416059 w 21925437"/>
            <a:gd name="connsiteY64" fmla="*/ 604279 h 1519044"/>
            <a:gd name="connsiteX65" fmla="*/ 16184995 w 21925437"/>
            <a:gd name="connsiteY65" fmla="*/ 717490 h 1519044"/>
            <a:gd name="connsiteX66" fmla="*/ 15808609 w 21925437"/>
            <a:gd name="connsiteY66" fmla="*/ 748232 h 1519044"/>
            <a:gd name="connsiteX67" fmla="*/ 15399027 w 21925437"/>
            <a:gd name="connsiteY67" fmla="*/ 609556 h 1519044"/>
            <a:gd name="connsiteX68" fmla="*/ 14798456 w 21925437"/>
            <a:gd name="connsiteY68" fmla="*/ 941557 h 1519044"/>
            <a:gd name="connsiteX69" fmla="*/ 14331627 w 21925437"/>
            <a:gd name="connsiteY69" fmla="*/ 485795 h 1519044"/>
            <a:gd name="connsiteX70" fmla="*/ 13718443 w 21925437"/>
            <a:gd name="connsiteY70" fmla="*/ 631379 h 1519044"/>
            <a:gd name="connsiteX71" fmla="*/ 13281046 w 21925437"/>
            <a:gd name="connsiteY71" fmla="*/ 854202 h 1519044"/>
            <a:gd name="connsiteX72" fmla="*/ 12084001 w 21925437"/>
            <a:gd name="connsiteY72" fmla="*/ 536402 h 1519044"/>
            <a:gd name="connsiteX73" fmla="*/ 11461271 w 21925437"/>
            <a:gd name="connsiteY73" fmla="*/ 557356 h 1519044"/>
            <a:gd name="connsiteX74" fmla="*/ 10394637 w 21925437"/>
            <a:gd name="connsiteY74" fmla="*/ 623879 h 1519044"/>
            <a:gd name="connsiteX75" fmla="*/ 9611661 w 21925437"/>
            <a:gd name="connsiteY75" fmla="*/ 775254 h 1519044"/>
            <a:gd name="connsiteX76" fmla="*/ 9287569 w 21925437"/>
            <a:gd name="connsiteY76" fmla="*/ 1410083 h 1519044"/>
            <a:gd name="connsiteX77" fmla="*/ 8577385 w 21925437"/>
            <a:gd name="connsiteY77" fmla="*/ 940856 h 1519044"/>
            <a:gd name="connsiteX78" fmla="*/ 8143875 w 21925437"/>
            <a:gd name="connsiteY78" fmla="*/ 944976 h 1519044"/>
            <a:gd name="connsiteX79" fmla="*/ 7800265 w 21925437"/>
            <a:gd name="connsiteY79" fmla="*/ 867080 h 1519044"/>
            <a:gd name="connsiteX80" fmla="*/ 7544611 w 21925437"/>
            <a:gd name="connsiteY80" fmla="*/ 545355 h 1519044"/>
            <a:gd name="connsiteX81" fmla="*/ 7159809 w 21925437"/>
            <a:gd name="connsiteY81" fmla="*/ 143341 h 1519044"/>
            <a:gd name="connsiteX82" fmla="*/ 7024687 w 21925437"/>
            <a:gd name="connsiteY82" fmla="*/ 579851 h 1519044"/>
            <a:gd name="connsiteX83" fmla="*/ 6846030 w 21925437"/>
            <a:gd name="connsiteY83" fmla="*/ 293850 h 1519044"/>
            <a:gd name="connsiteX84" fmla="*/ 6699250 w 21925437"/>
            <a:gd name="connsiteY84" fmla="*/ 571913 h 1519044"/>
            <a:gd name="connsiteX85" fmla="*/ 6564312 w 21925437"/>
            <a:gd name="connsiteY85" fmla="*/ 635413 h 1519044"/>
            <a:gd name="connsiteX86" fmla="*/ 6312235 w 21925437"/>
            <a:gd name="connsiteY86" fmla="*/ 190922 h 1519044"/>
            <a:gd name="connsiteX87" fmla="*/ 6151562 w 21925437"/>
            <a:gd name="connsiteY87" fmla="*/ 540163 h 1519044"/>
            <a:gd name="connsiteX88" fmla="*/ 5984875 w 21925437"/>
            <a:gd name="connsiteY88" fmla="*/ 667163 h 1519044"/>
            <a:gd name="connsiteX89" fmla="*/ 5818187 w 21925437"/>
            <a:gd name="connsiteY89" fmla="*/ 595726 h 1519044"/>
            <a:gd name="connsiteX90" fmla="*/ 5511325 w 21925437"/>
            <a:gd name="connsiteY90" fmla="*/ 651351 h 1519044"/>
            <a:gd name="connsiteX91" fmla="*/ 5375845 w 21925437"/>
            <a:gd name="connsiteY91" fmla="*/ 167123 h 1519044"/>
            <a:gd name="connsiteX92" fmla="*/ 5230812 w 21925437"/>
            <a:gd name="connsiteY92" fmla="*/ 571913 h 1519044"/>
            <a:gd name="connsiteX93" fmla="*/ 5080000 w 21925437"/>
            <a:gd name="connsiteY93" fmla="*/ 738601 h 1519044"/>
            <a:gd name="connsiteX94" fmla="*/ 4913312 w 21925437"/>
            <a:gd name="connsiteY94" fmla="*/ 532226 h 1519044"/>
            <a:gd name="connsiteX95" fmla="*/ 4732367 w 21925437"/>
            <a:gd name="connsiteY95" fmla="*/ 143288 h 1519044"/>
            <a:gd name="connsiteX96" fmla="*/ 4532312 w 21925437"/>
            <a:gd name="connsiteY96" fmla="*/ 429038 h 1519044"/>
            <a:gd name="connsiteX97" fmla="*/ 4357687 w 21925437"/>
            <a:gd name="connsiteY97" fmla="*/ 540163 h 1519044"/>
            <a:gd name="connsiteX98" fmla="*/ 4151312 w 21925437"/>
            <a:gd name="connsiteY98" fmla="*/ 436976 h 1519044"/>
            <a:gd name="connsiteX99" fmla="*/ 3873525 w 21925437"/>
            <a:gd name="connsiteY99" fmla="*/ 659225 h 1519044"/>
            <a:gd name="connsiteX100" fmla="*/ 3667359 w 21925437"/>
            <a:gd name="connsiteY100" fmla="*/ 675242 h 1519044"/>
            <a:gd name="connsiteX101" fmla="*/ 3278169 w 21925437"/>
            <a:gd name="connsiteY101" fmla="*/ 262351 h 1519044"/>
            <a:gd name="connsiteX102" fmla="*/ 3095625 w 21925437"/>
            <a:gd name="connsiteY102" fmla="*/ 698941 h 1519044"/>
            <a:gd name="connsiteX103" fmla="*/ 2905125 w 21925437"/>
            <a:gd name="connsiteY103" fmla="*/ 278226 h 1519044"/>
            <a:gd name="connsiteX104" fmla="*/ 2698731 w 21925437"/>
            <a:gd name="connsiteY104" fmla="*/ 222605 h 1519044"/>
            <a:gd name="connsiteX105" fmla="*/ 2532062 w 21925437"/>
            <a:gd name="connsiteY105" fmla="*/ 627476 h 1519044"/>
            <a:gd name="connsiteX106" fmla="*/ 2325687 w 21925437"/>
            <a:gd name="connsiteY106" fmla="*/ 524288 h 1519044"/>
            <a:gd name="connsiteX107" fmla="*/ 2159000 w 21925437"/>
            <a:gd name="connsiteY107" fmla="*/ 540163 h 1519044"/>
            <a:gd name="connsiteX108" fmla="*/ 1976437 w 21925437"/>
            <a:gd name="connsiteY108" fmla="*/ 460788 h 1519044"/>
            <a:gd name="connsiteX109" fmla="*/ 1731975 w 21925437"/>
            <a:gd name="connsiteY109" fmla="*/ 319 h 1519044"/>
            <a:gd name="connsiteX110" fmla="*/ 1381161 w 21925437"/>
            <a:gd name="connsiteY110" fmla="*/ 405109 h 1519044"/>
            <a:gd name="connsiteX111" fmla="*/ 1119187 w 21925437"/>
            <a:gd name="connsiteY111" fmla="*/ 556038 h 1519044"/>
            <a:gd name="connsiteX112" fmla="*/ 825500 w 21925437"/>
            <a:gd name="connsiteY112" fmla="*/ 524288 h 1519044"/>
            <a:gd name="connsiteX113" fmla="*/ 642937 w 21925437"/>
            <a:gd name="connsiteY113" fmla="*/ 413163 h 1519044"/>
            <a:gd name="connsiteX114" fmla="*/ 548225 w 21925437"/>
            <a:gd name="connsiteY114" fmla="*/ 56411 h 1519044"/>
            <a:gd name="connsiteX115" fmla="*/ 365125 w 21925437"/>
            <a:gd name="connsiteY115" fmla="*/ 500476 h 1519044"/>
            <a:gd name="connsiteX116" fmla="*/ 238125 w 21925437"/>
            <a:gd name="connsiteY116" fmla="*/ 111538 h 1519044"/>
            <a:gd name="connsiteX117" fmla="*/ 150812 w 21925437"/>
            <a:gd name="connsiteY117" fmla="*/ 167101 h 1519044"/>
            <a:gd name="connsiteX118" fmla="*/ 0 w 21925437"/>
            <a:gd name="connsiteY118" fmla="*/ 79788 h 1519044"/>
            <a:gd name="connsiteX0" fmla="*/ 0 w 21920325"/>
            <a:gd name="connsiteY0" fmla="*/ 79788 h 1519044"/>
            <a:gd name="connsiteX1" fmla="*/ 7937 w 21920325"/>
            <a:gd name="connsiteY1" fmla="*/ 1254538 h 1519044"/>
            <a:gd name="connsiteX2" fmla="*/ 87312 w 21920325"/>
            <a:gd name="connsiteY2" fmla="*/ 1159288 h 1519044"/>
            <a:gd name="connsiteX3" fmla="*/ 158750 w 21920325"/>
            <a:gd name="connsiteY3" fmla="*/ 1103726 h 1519044"/>
            <a:gd name="connsiteX4" fmla="*/ 222250 w 21920325"/>
            <a:gd name="connsiteY4" fmla="*/ 1191038 h 1519044"/>
            <a:gd name="connsiteX5" fmla="*/ 373062 w 21920325"/>
            <a:gd name="connsiteY5" fmla="*/ 1159288 h 1519044"/>
            <a:gd name="connsiteX6" fmla="*/ 603250 w 21920325"/>
            <a:gd name="connsiteY6" fmla="*/ 968788 h 1519044"/>
            <a:gd name="connsiteX7" fmla="*/ 976312 w 21920325"/>
            <a:gd name="connsiteY7" fmla="*/ 1024351 h 1519044"/>
            <a:gd name="connsiteX8" fmla="*/ 1341437 w 21920325"/>
            <a:gd name="connsiteY8" fmla="*/ 1175163 h 1519044"/>
            <a:gd name="connsiteX9" fmla="*/ 1674812 w 21920325"/>
            <a:gd name="connsiteY9" fmla="*/ 1310101 h 1519044"/>
            <a:gd name="connsiteX10" fmla="*/ 2198687 w 21920325"/>
            <a:gd name="connsiteY10" fmla="*/ 1270413 h 1519044"/>
            <a:gd name="connsiteX11" fmla="*/ 2619375 w 21920325"/>
            <a:gd name="connsiteY11" fmla="*/ 929101 h 1519044"/>
            <a:gd name="connsiteX12" fmla="*/ 2730500 w 21920325"/>
            <a:gd name="connsiteY12" fmla="*/ 865601 h 1519044"/>
            <a:gd name="connsiteX13" fmla="*/ 2944812 w 21920325"/>
            <a:gd name="connsiteY13" fmla="*/ 944976 h 1519044"/>
            <a:gd name="connsiteX14" fmla="*/ 3151187 w 21920325"/>
            <a:gd name="connsiteY14" fmla="*/ 1206913 h 1519044"/>
            <a:gd name="connsiteX15" fmla="*/ 3333750 w 21920325"/>
            <a:gd name="connsiteY15" fmla="*/ 714788 h 1519044"/>
            <a:gd name="connsiteX16" fmla="*/ 3476625 w 21920325"/>
            <a:gd name="connsiteY16" fmla="*/ 746538 h 1519044"/>
            <a:gd name="connsiteX17" fmla="*/ 3770312 w 21920325"/>
            <a:gd name="connsiteY17" fmla="*/ 1095788 h 1519044"/>
            <a:gd name="connsiteX18" fmla="*/ 3929050 w 21920325"/>
            <a:gd name="connsiteY18" fmla="*/ 1349788 h 1519044"/>
            <a:gd name="connsiteX19" fmla="*/ 4175125 w 21920325"/>
            <a:gd name="connsiteY19" fmla="*/ 881476 h 1519044"/>
            <a:gd name="connsiteX20" fmla="*/ 4325937 w 21920325"/>
            <a:gd name="connsiteY20" fmla="*/ 1056101 h 1519044"/>
            <a:gd name="connsiteX21" fmla="*/ 4397347 w 21920325"/>
            <a:gd name="connsiteY21" fmla="*/ 1333913 h 1519044"/>
            <a:gd name="connsiteX22" fmla="*/ 4548134 w 21920325"/>
            <a:gd name="connsiteY22" fmla="*/ 1183117 h 1519044"/>
            <a:gd name="connsiteX23" fmla="*/ 4683125 w 21920325"/>
            <a:gd name="connsiteY23" fmla="*/ 1222788 h 1519044"/>
            <a:gd name="connsiteX24" fmla="*/ 4802187 w 21920325"/>
            <a:gd name="connsiteY24" fmla="*/ 873538 h 1519044"/>
            <a:gd name="connsiteX25" fmla="*/ 4929187 w 21920325"/>
            <a:gd name="connsiteY25" fmla="*/ 1016413 h 1519044"/>
            <a:gd name="connsiteX26" fmla="*/ 5143537 w 21920325"/>
            <a:gd name="connsiteY26" fmla="*/ 810097 h 1519044"/>
            <a:gd name="connsiteX27" fmla="*/ 5278446 w 21920325"/>
            <a:gd name="connsiteY27" fmla="*/ 921202 h 1519044"/>
            <a:gd name="connsiteX28" fmla="*/ 5770562 w 21920325"/>
            <a:gd name="connsiteY28" fmla="*/ 698913 h 1519044"/>
            <a:gd name="connsiteX29" fmla="*/ 6064281 w 21920325"/>
            <a:gd name="connsiteY29" fmla="*/ 1056109 h 1519044"/>
            <a:gd name="connsiteX30" fmla="*/ 6350000 w 21920325"/>
            <a:gd name="connsiteY30" fmla="*/ 675101 h 1519044"/>
            <a:gd name="connsiteX31" fmla="*/ 6524625 w 21920325"/>
            <a:gd name="connsiteY31" fmla="*/ 817976 h 1519044"/>
            <a:gd name="connsiteX32" fmla="*/ 6651625 w 21920325"/>
            <a:gd name="connsiteY32" fmla="*/ 1143413 h 1519044"/>
            <a:gd name="connsiteX33" fmla="*/ 7016750 w 21920325"/>
            <a:gd name="connsiteY33" fmla="*/ 786226 h 1519044"/>
            <a:gd name="connsiteX34" fmla="*/ 7144513 w 21920325"/>
            <a:gd name="connsiteY34" fmla="*/ 709553 h 1519044"/>
            <a:gd name="connsiteX35" fmla="*/ 7322039 w 21920325"/>
            <a:gd name="connsiteY35" fmla="*/ 836383 h 1519044"/>
            <a:gd name="connsiteX36" fmla="*/ 7897284 w 21920325"/>
            <a:gd name="connsiteY36" fmla="*/ 1428421 h 1519044"/>
            <a:gd name="connsiteX37" fmla="*/ 8413874 w 21920325"/>
            <a:gd name="connsiteY37" fmla="*/ 1054283 h 1519044"/>
            <a:gd name="connsiteX38" fmla="*/ 8949480 w 21920325"/>
            <a:gd name="connsiteY38" fmla="*/ 1484432 h 1519044"/>
            <a:gd name="connsiteX39" fmla="*/ 9497480 w 21920325"/>
            <a:gd name="connsiteY39" fmla="*/ 1487529 h 1519044"/>
            <a:gd name="connsiteX40" fmla="*/ 9914590 w 21920325"/>
            <a:gd name="connsiteY40" fmla="*/ 1142765 h 1519044"/>
            <a:gd name="connsiteX41" fmla="*/ 10119362 w 21920325"/>
            <a:gd name="connsiteY41" fmla="*/ 797192 h 1519044"/>
            <a:gd name="connsiteX42" fmla="*/ 11121192 w 21920325"/>
            <a:gd name="connsiteY42" fmla="*/ 663355 h 1519044"/>
            <a:gd name="connsiteX43" fmla="*/ 11742626 w 21920325"/>
            <a:gd name="connsiteY43" fmla="*/ 727512 h 1519044"/>
            <a:gd name="connsiteX44" fmla="*/ 12045872 w 21920325"/>
            <a:gd name="connsiteY44" fmla="*/ 1142720 h 1519044"/>
            <a:gd name="connsiteX45" fmla="*/ 12539721 w 21920325"/>
            <a:gd name="connsiteY45" fmla="*/ 752533 h 1519044"/>
            <a:gd name="connsiteX46" fmla="*/ 12757968 w 21920325"/>
            <a:gd name="connsiteY46" fmla="*/ 728567 h 1519044"/>
            <a:gd name="connsiteX47" fmla="*/ 13228443 w 21920325"/>
            <a:gd name="connsiteY47" fmla="*/ 1303139 h 1519044"/>
            <a:gd name="connsiteX48" fmla="*/ 13889117 w 21920325"/>
            <a:gd name="connsiteY48" fmla="*/ 769861 h 1519044"/>
            <a:gd name="connsiteX49" fmla="*/ 14366763 w 21920325"/>
            <a:gd name="connsiteY49" fmla="*/ 982535 h 1519044"/>
            <a:gd name="connsiteX50" fmla="*/ 14542905 w 21920325"/>
            <a:gd name="connsiteY50" fmla="*/ 1218350 h 1519044"/>
            <a:gd name="connsiteX51" fmla="*/ 15418450 w 21920325"/>
            <a:gd name="connsiteY51" fmla="*/ 1071702 h 1519044"/>
            <a:gd name="connsiteX52" fmla="*/ 15808609 w 21920325"/>
            <a:gd name="connsiteY52" fmla="*/ 845531 h 1519044"/>
            <a:gd name="connsiteX53" fmla="*/ 16254666 w 21920325"/>
            <a:gd name="connsiteY53" fmla="*/ 914474 h 1519044"/>
            <a:gd name="connsiteX54" fmla="*/ 17355538 w 21920325"/>
            <a:gd name="connsiteY54" fmla="*/ 757730 h 1519044"/>
            <a:gd name="connsiteX55" fmla="*/ 17798724 w 21920325"/>
            <a:gd name="connsiteY55" fmla="*/ 886333 h 1519044"/>
            <a:gd name="connsiteX56" fmla="*/ 18282650 w 21920325"/>
            <a:gd name="connsiteY56" fmla="*/ 1236442 h 1519044"/>
            <a:gd name="connsiteX57" fmla="*/ 19336083 w 21920325"/>
            <a:gd name="connsiteY57" fmla="*/ 686158 h 1519044"/>
            <a:gd name="connsiteX58" fmla="*/ 20255538 w 21920325"/>
            <a:gd name="connsiteY58" fmla="*/ 755460 h 1519044"/>
            <a:gd name="connsiteX59" fmla="*/ 21054398 w 21920325"/>
            <a:gd name="connsiteY59" fmla="*/ 1060817 h 1519044"/>
            <a:gd name="connsiteX60" fmla="*/ 21746011 w 21920325"/>
            <a:gd name="connsiteY60" fmla="*/ 1249871 h 1519044"/>
            <a:gd name="connsiteX61" fmla="*/ 21920326 w 21920325"/>
            <a:gd name="connsiteY61" fmla="*/ 573488 h 1519044"/>
            <a:gd name="connsiteX62" fmla="*/ 20239408 w 21920325"/>
            <a:gd name="connsiteY62" fmla="*/ 648166 h 1519044"/>
            <a:gd name="connsiteX63" fmla="*/ 19337112 w 21920325"/>
            <a:gd name="connsiteY63" fmla="*/ 510709 h 1519044"/>
            <a:gd name="connsiteX64" fmla="*/ 18436720 w 21920325"/>
            <a:gd name="connsiteY64" fmla="*/ 879643 h 1519044"/>
            <a:gd name="connsiteX65" fmla="*/ 17416059 w 21920325"/>
            <a:gd name="connsiteY65" fmla="*/ 604279 h 1519044"/>
            <a:gd name="connsiteX66" fmla="*/ 16184995 w 21920325"/>
            <a:gd name="connsiteY66" fmla="*/ 717490 h 1519044"/>
            <a:gd name="connsiteX67" fmla="*/ 15808609 w 21920325"/>
            <a:gd name="connsiteY67" fmla="*/ 748232 h 1519044"/>
            <a:gd name="connsiteX68" fmla="*/ 15399027 w 21920325"/>
            <a:gd name="connsiteY68" fmla="*/ 609556 h 1519044"/>
            <a:gd name="connsiteX69" fmla="*/ 14798456 w 21920325"/>
            <a:gd name="connsiteY69" fmla="*/ 941557 h 1519044"/>
            <a:gd name="connsiteX70" fmla="*/ 14331627 w 21920325"/>
            <a:gd name="connsiteY70" fmla="*/ 485795 h 1519044"/>
            <a:gd name="connsiteX71" fmla="*/ 13718443 w 21920325"/>
            <a:gd name="connsiteY71" fmla="*/ 631379 h 1519044"/>
            <a:gd name="connsiteX72" fmla="*/ 13281046 w 21920325"/>
            <a:gd name="connsiteY72" fmla="*/ 854202 h 1519044"/>
            <a:gd name="connsiteX73" fmla="*/ 12084001 w 21920325"/>
            <a:gd name="connsiteY73" fmla="*/ 536402 h 1519044"/>
            <a:gd name="connsiteX74" fmla="*/ 11461271 w 21920325"/>
            <a:gd name="connsiteY74" fmla="*/ 557356 h 1519044"/>
            <a:gd name="connsiteX75" fmla="*/ 10394637 w 21920325"/>
            <a:gd name="connsiteY75" fmla="*/ 623879 h 1519044"/>
            <a:gd name="connsiteX76" fmla="*/ 9611661 w 21920325"/>
            <a:gd name="connsiteY76" fmla="*/ 775254 h 1519044"/>
            <a:gd name="connsiteX77" fmla="*/ 9287569 w 21920325"/>
            <a:gd name="connsiteY77" fmla="*/ 1410083 h 1519044"/>
            <a:gd name="connsiteX78" fmla="*/ 8577385 w 21920325"/>
            <a:gd name="connsiteY78" fmla="*/ 940856 h 1519044"/>
            <a:gd name="connsiteX79" fmla="*/ 8143875 w 21920325"/>
            <a:gd name="connsiteY79" fmla="*/ 944976 h 1519044"/>
            <a:gd name="connsiteX80" fmla="*/ 7800265 w 21920325"/>
            <a:gd name="connsiteY80" fmla="*/ 867080 h 1519044"/>
            <a:gd name="connsiteX81" fmla="*/ 7544611 w 21920325"/>
            <a:gd name="connsiteY81" fmla="*/ 545355 h 1519044"/>
            <a:gd name="connsiteX82" fmla="*/ 7159809 w 21920325"/>
            <a:gd name="connsiteY82" fmla="*/ 143341 h 1519044"/>
            <a:gd name="connsiteX83" fmla="*/ 7024687 w 21920325"/>
            <a:gd name="connsiteY83" fmla="*/ 579851 h 1519044"/>
            <a:gd name="connsiteX84" fmla="*/ 6846030 w 21920325"/>
            <a:gd name="connsiteY84" fmla="*/ 293850 h 1519044"/>
            <a:gd name="connsiteX85" fmla="*/ 6699250 w 21920325"/>
            <a:gd name="connsiteY85" fmla="*/ 571913 h 1519044"/>
            <a:gd name="connsiteX86" fmla="*/ 6564312 w 21920325"/>
            <a:gd name="connsiteY86" fmla="*/ 635413 h 1519044"/>
            <a:gd name="connsiteX87" fmla="*/ 6312235 w 21920325"/>
            <a:gd name="connsiteY87" fmla="*/ 190922 h 1519044"/>
            <a:gd name="connsiteX88" fmla="*/ 6151562 w 21920325"/>
            <a:gd name="connsiteY88" fmla="*/ 540163 h 1519044"/>
            <a:gd name="connsiteX89" fmla="*/ 5984875 w 21920325"/>
            <a:gd name="connsiteY89" fmla="*/ 667163 h 1519044"/>
            <a:gd name="connsiteX90" fmla="*/ 5818187 w 21920325"/>
            <a:gd name="connsiteY90" fmla="*/ 595726 h 1519044"/>
            <a:gd name="connsiteX91" fmla="*/ 5511325 w 21920325"/>
            <a:gd name="connsiteY91" fmla="*/ 651351 h 1519044"/>
            <a:gd name="connsiteX92" fmla="*/ 5375845 w 21920325"/>
            <a:gd name="connsiteY92" fmla="*/ 167123 h 1519044"/>
            <a:gd name="connsiteX93" fmla="*/ 5230812 w 21920325"/>
            <a:gd name="connsiteY93" fmla="*/ 571913 h 1519044"/>
            <a:gd name="connsiteX94" fmla="*/ 5080000 w 21920325"/>
            <a:gd name="connsiteY94" fmla="*/ 738601 h 1519044"/>
            <a:gd name="connsiteX95" fmla="*/ 4913312 w 21920325"/>
            <a:gd name="connsiteY95" fmla="*/ 532226 h 1519044"/>
            <a:gd name="connsiteX96" fmla="*/ 4732367 w 21920325"/>
            <a:gd name="connsiteY96" fmla="*/ 143288 h 1519044"/>
            <a:gd name="connsiteX97" fmla="*/ 4532312 w 21920325"/>
            <a:gd name="connsiteY97" fmla="*/ 429038 h 1519044"/>
            <a:gd name="connsiteX98" fmla="*/ 4357687 w 21920325"/>
            <a:gd name="connsiteY98" fmla="*/ 540163 h 1519044"/>
            <a:gd name="connsiteX99" fmla="*/ 4151312 w 21920325"/>
            <a:gd name="connsiteY99" fmla="*/ 436976 h 1519044"/>
            <a:gd name="connsiteX100" fmla="*/ 3873525 w 21920325"/>
            <a:gd name="connsiteY100" fmla="*/ 659225 h 1519044"/>
            <a:gd name="connsiteX101" fmla="*/ 3667359 w 21920325"/>
            <a:gd name="connsiteY101" fmla="*/ 675242 h 1519044"/>
            <a:gd name="connsiteX102" fmla="*/ 3278169 w 21920325"/>
            <a:gd name="connsiteY102" fmla="*/ 262351 h 1519044"/>
            <a:gd name="connsiteX103" fmla="*/ 3095625 w 21920325"/>
            <a:gd name="connsiteY103" fmla="*/ 698941 h 1519044"/>
            <a:gd name="connsiteX104" fmla="*/ 2905125 w 21920325"/>
            <a:gd name="connsiteY104" fmla="*/ 278226 h 1519044"/>
            <a:gd name="connsiteX105" fmla="*/ 2698731 w 21920325"/>
            <a:gd name="connsiteY105" fmla="*/ 222605 h 1519044"/>
            <a:gd name="connsiteX106" fmla="*/ 2532062 w 21920325"/>
            <a:gd name="connsiteY106" fmla="*/ 627476 h 1519044"/>
            <a:gd name="connsiteX107" fmla="*/ 2325687 w 21920325"/>
            <a:gd name="connsiteY107" fmla="*/ 524288 h 1519044"/>
            <a:gd name="connsiteX108" fmla="*/ 2159000 w 21920325"/>
            <a:gd name="connsiteY108" fmla="*/ 540163 h 1519044"/>
            <a:gd name="connsiteX109" fmla="*/ 1976437 w 21920325"/>
            <a:gd name="connsiteY109" fmla="*/ 460788 h 1519044"/>
            <a:gd name="connsiteX110" fmla="*/ 1731975 w 21920325"/>
            <a:gd name="connsiteY110" fmla="*/ 319 h 1519044"/>
            <a:gd name="connsiteX111" fmla="*/ 1381161 w 21920325"/>
            <a:gd name="connsiteY111" fmla="*/ 405109 h 1519044"/>
            <a:gd name="connsiteX112" fmla="*/ 1119187 w 21920325"/>
            <a:gd name="connsiteY112" fmla="*/ 556038 h 1519044"/>
            <a:gd name="connsiteX113" fmla="*/ 825500 w 21920325"/>
            <a:gd name="connsiteY113" fmla="*/ 524288 h 1519044"/>
            <a:gd name="connsiteX114" fmla="*/ 642937 w 21920325"/>
            <a:gd name="connsiteY114" fmla="*/ 413163 h 1519044"/>
            <a:gd name="connsiteX115" fmla="*/ 548225 w 21920325"/>
            <a:gd name="connsiteY115" fmla="*/ 56411 h 1519044"/>
            <a:gd name="connsiteX116" fmla="*/ 365125 w 21920325"/>
            <a:gd name="connsiteY116" fmla="*/ 500476 h 1519044"/>
            <a:gd name="connsiteX117" fmla="*/ 238125 w 21920325"/>
            <a:gd name="connsiteY117" fmla="*/ 111538 h 1519044"/>
            <a:gd name="connsiteX118" fmla="*/ 150812 w 21920325"/>
            <a:gd name="connsiteY118" fmla="*/ 167101 h 1519044"/>
            <a:gd name="connsiteX119" fmla="*/ 0 w 21920325"/>
            <a:gd name="connsiteY119" fmla="*/ 79788 h 1519044"/>
            <a:gd name="connsiteX0" fmla="*/ 0 w 21920325"/>
            <a:gd name="connsiteY0" fmla="*/ 79788 h 1519044"/>
            <a:gd name="connsiteX1" fmla="*/ 7937 w 21920325"/>
            <a:gd name="connsiteY1" fmla="*/ 1254538 h 1519044"/>
            <a:gd name="connsiteX2" fmla="*/ 87312 w 21920325"/>
            <a:gd name="connsiteY2" fmla="*/ 1159288 h 1519044"/>
            <a:gd name="connsiteX3" fmla="*/ 158750 w 21920325"/>
            <a:gd name="connsiteY3" fmla="*/ 1103726 h 1519044"/>
            <a:gd name="connsiteX4" fmla="*/ 222250 w 21920325"/>
            <a:gd name="connsiteY4" fmla="*/ 1191038 h 1519044"/>
            <a:gd name="connsiteX5" fmla="*/ 373062 w 21920325"/>
            <a:gd name="connsiteY5" fmla="*/ 1159288 h 1519044"/>
            <a:gd name="connsiteX6" fmla="*/ 603250 w 21920325"/>
            <a:gd name="connsiteY6" fmla="*/ 968788 h 1519044"/>
            <a:gd name="connsiteX7" fmla="*/ 976312 w 21920325"/>
            <a:gd name="connsiteY7" fmla="*/ 1024351 h 1519044"/>
            <a:gd name="connsiteX8" fmla="*/ 1341437 w 21920325"/>
            <a:gd name="connsiteY8" fmla="*/ 1175163 h 1519044"/>
            <a:gd name="connsiteX9" fmla="*/ 1674812 w 21920325"/>
            <a:gd name="connsiteY9" fmla="*/ 1310101 h 1519044"/>
            <a:gd name="connsiteX10" fmla="*/ 2198687 w 21920325"/>
            <a:gd name="connsiteY10" fmla="*/ 1270413 h 1519044"/>
            <a:gd name="connsiteX11" fmla="*/ 2619375 w 21920325"/>
            <a:gd name="connsiteY11" fmla="*/ 929101 h 1519044"/>
            <a:gd name="connsiteX12" fmla="*/ 2730500 w 21920325"/>
            <a:gd name="connsiteY12" fmla="*/ 865601 h 1519044"/>
            <a:gd name="connsiteX13" fmla="*/ 2944812 w 21920325"/>
            <a:gd name="connsiteY13" fmla="*/ 944976 h 1519044"/>
            <a:gd name="connsiteX14" fmla="*/ 3151187 w 21920325"/>
            <a:gd name="connsiteY14" fmla="*/ 1206913 h 1519044"/>
            <a:gd name="connsiteX15" fmla="*/ 3333750 w 21920325"/>
            <a:gd name="connsiteY15" fmla="*/ 714788 h 1519044"/>
            <a:gd name="connsiteX16" fmla="*/ 3476625 w 21920325"/>
            <a:gd name="connsiteY16" fmla="*/ 746538 h 1519044"/>
            <a:gd name="connsiteX17" fmla="*/ 3770312 w 21920325"/>
            <a:gd name="connsiteY17" fmla="*/ 1095788 h 1519044"/>
            <a:gd name="connsiteX18" fmla="*/ 3929050 w 21920325"/>
            <a:gd name="connsiteY18" fmla="*/ 1349788 h 1519044"/>
            <a:gd name="connsiteX19" fmla="*/ 4175125 w 21920325"/>
            <a:gd name="connsiteY19" fmla="*/ 881476 h 1519044"/>
            <a:gd name="connsiteX20" fmla="*/ 4325937 w 21920325"/>
            <a:gd name="connsiteY20" fmla="*/ 1056101 h 1519044"/>
            <a:gd name="connsiteX21" fmla="*/ 4397347 w 21920325"/>
            <a:gd name="connsiteY21" fmla="*/ 1333913 h 1519044"/>
            <a:gd name="connsiteX22" fmla="*/ 4548134 w 21920325"/>
            <a:gd name="connsiteY22" fmla="*/ 1183117 h 1519044"/>
            <a:gd name="connsiteX23" fmla="*/ 4683125 w 21920325"/>
            <a:gd name="connsiteY23" fmla="*/ 1222788 h 1519044"/>
            <a:gd name="connsiteX24" fmla="*/ 4802187 w 21920325"/>
            <a:gd name="connsiteY24" fmla="*/ 873538 h 1519044"/>
            <a:gd name="connsiteX25" fmla="*/ 4929187 w 21920325"/>
            <a:gd name="connsiteY25" fmla="*/ 1016413 h 1519044"/>
            <a:gd name="connsiteX26" fmla="*/ 5143537 w 21920325"/>
            <a:gd name="connsiteY26" fmla="*/ 810097 h 1519044"/>
            <a:gd name="connsiteX27" fmla="*/ 5278446 w 21920325"/>
            <a:gd name="connsiteY27" fmla="*/ 921202 h 1519044"/>
            <a:gd name="connsiteX28" fmla="*/ 5770562 w 21920325"/>
            <a:gd name="connsiteY28" fmla="*/ 698913 h 1519044"/>
            <a:gd name="connsiteX29" fmla="*/ 6064281 w 21920325"/>
            <a:gd name="connsiteY29" fmla="*/ 1056109 h 1519044"/>
            <a:gd name="connsiteX30" fmla="*/ 6350000 w 21920325"/>
            <a:gd name="connsiteY30" fmla="*/ 675101 h 1519044"/>
            <a:gd name="connsiteX31" fmla="*/ 6524625 w 21920325"/>
            <a:gd name="connsiteY31" fmla="*/ 817976 h 1519044"/>
            <a:gd name="connsiteX32" fmla="*/ 6651625 w 21920325"/>
            <a:gd name="connsiteY32" fmla="*/ 1143413 h 1519044"/>
            <a:gd name="connsiteX33" fmla="*/ 7016750 w 21920325"/>
            <a:gd name="connsiteY33" fmla="*/ 786226 h 1519044"/>
            <a:gd name="connsiteX34" fmla="*/ 7144513 w 21920325"/>
            <a:gd name="connsiteY34" fmla="*/ 709553 h 1519044"/>
            <a:gd name="connsiteX35" fmla="*/ 7322039 w 21920325"/>
            <a:gd name="connsiteY35" fmla="*/ 836383 h 1519044"/>
            <a:gd name="connsiteX36" fmla="*/ 7897284 w 21920325"/>
            <a:gd name="connsiteY36" fmla="*/ 1428421 h 1519044"/>
            <a:gd name="connsiteX37" fmla="*/ 8413874 w 21920325"/>
            <a:gd name="connsiteY37" fmla="*/ 1054283 h 1519044"/>
            <a:gd name="connsiteX38" fmla="*/ 8949480 w 21920325"/>
            <a:gd name="connsiteY38" fmla="*/ 1484432 h 1519044"/>
            <a:gd name="connsiteX39" fmla="*/ 9497480 w 21920325"/>
            <a:gd name="connsiteY39" fmla="*/ 1487529 h 1519044"/>
            <a:gd name="connsiteX40" fmla="*/ 9914590 w 21920325"/>
            <a:gd name="connsiteY40" fmla="*/ 1142765 h 1519044"/>
            <a:gd name="connsiteX41" fmla="*/ 10119362 w 21920325"/>
            <a:gd name="connsiteY41" fmla="*/ 797192 h 1519044"/>
            <a:gd name="connsiteX42" fmla="*/ 11121192 w 21920325"/>
            <a:gd name="connsiteY42" fmla="*/ 663355 h 1519044"/>
            <a:gd name="connsiteX43" fmla="*/ 11742626 w 21920325"/>
            <a:gd name="connsiteY43" fmla="*/ 727512 h 1519044"/>
            <a:gd name="connsiteX44" fmla="*/ 12045872 w 21920325"/>
            <a:gd name="connsiteY44" fmla="*/ 1142720 h 1519044"/>
            <a:gd name="connsiteX45" fmla="*/ 12539721 w 21920325"/>
            <a:gd name="connsiteY45" fmla="*/ 752533 h 1519044"/>
            <a:gd name="connsiteX46" fmla="*/ 12757968 w 21920325"/>
            <a:gd name="connsiteY46" fmla="*/ 728567 h 1519044"/>
            <a:gd name="connsiteX47" fmla="*/ 13228443 w 21920325"/>
            <a:gd name="connsiteY47" fmla="*/ 1303139 h 1519044"/>
            <a:gd name="connsiteX48" fmla="*/ 13889117 w 21920325"/>
            <a:gd name="connsiteY48" fmla="*/ 769861 h 1519044"/>
            <a:gd name="connsiteX49" fmla="*/ 14366763 w 21920325"/>
            <a:gd name="connsiteY49" fmla="*/ 982535 h 1519044"/>
            <a:gd name="connsiteX50" fmla="*/ 14542905 w 21920325"/>
            <a:gd name="connsiteY50" fmla="*/ 1218350 h 1519044"/>
            <a:gd name="connsiteX51" fmla="*/ 15418450 w 21920325"/>
            <a:gd name="connsiteY51" fmla="*/ 1071702 h 1519044"/>
            <a:gd name="connsiteX52" fmla="*/ 15808609 w 21920325"/>
            <a:gd name="connsiteY52" fmla="*/ 845531 h 1519044"/>
            <a:gd name="connsiteX53" fmla="*/ 16254666 w 21920325"/>
            <a:gd name="connsiteY53" fmla="*/ 914474 h 1519044"/>
            <a:gd name="connsiteX54" fmla="*/ 17355538 w 21920325"/>
            <a:gd name="connsiteY54" fmla="*/ 757730 h 1519044"/>
            <a:gd name="connsiteX55" fmla="*/ 17798724 w 21920325"/>
            <a:gd name="connsiteY55" fmla="*/ 886333 h 1519044"/>
            <a:gd name="connsiteX56" fmla="*/ 18282650 w 21920325"/>
            <a:gd name="connsiteY56" fmla="*/ 1236442 h 1519044"/>
            <a:gd name="connsiteX57" fmla="*/ 19336083 w 21920325"/>
            <a:gd name="connsiteY57" fmla="*/ 686158 h 1519044"/>
            <a:gd name="connsiteX58" fmla="*/ 20255538 w 21920325"/>
            <a:gd name="connsiteY58" fmla="*/ 755460 h 1519044"/>
            <a:gd name="connsiteX59" fmla="*/ 21461958 w 21920325"/>
            <a:gd name="connsiteY59" fmla="*/ 746017 h 1519044"/>
            <a:gd name="connsiteX60" fmla="*/ 21746011 w 21920325"/>
            <a:gd name="connsiteY60" fmla="*/ 1249871 h 1519044"/>
            <a:gd name="connsiteX61" fmla="*/ 21920326 w 21920325"/>
            <a:gd name="connsiteY61" fmla="*/ 573488 h 1519044"/>
            <a:gd name="connsiteX62" fmla="*/ 20239408 w 21920325"/>
            <a:gd name="connsiteY62" fmla="*/ 648166 h 1519044"/>
            <a:gd name="connsiteX63" fmla="*/ 19337112 w 21920325"/>
            <a:gd name="connsiteY63" fmla="*/ 510709 h 1519044"/>
            <a:gd name="connsiteX64" fmla="*/ 18436720 w 21920325"/>
            <a:gd name="connsiteY64" fmla="*/ 879643 h 1519044"/>
            <a:gd name="connsiteX65" fmla="*/ 17416059 w 21920325"/>
            <a:gd name="connsiteY65" fmla="*/ 604279 h 1519044"/>
            <a:gd name="connsiteX66" fmla="*/ 16184995 w 21920325"/>
            <a:gd name="connsiteY66" fmla="*/ 717490 h 1519044"/>
            <a:gd name="connsiteX67" fmla="*/ 15808609 w 21920325"/>
            <a:gd name="connsiteY67" fmla="*/ 748232 h 1519044"/>
            <a:gd name="connsiteX68" fmla="*/ 15399027 w 21920325"/>
            <a:gd name="connsiteY68" fmla="*/ 609556 h 1519044"/>
            <a:gd name="connsiteX69" fmla="*/ 14798456 w 21920325"/>
            <a:gd name="connsiteY69" fmla="*/ 941557 h 1519044"/>
            <a:gd name="connsiteX70" fmla="*/ 14331627 w 21920325"/>
            <a:gd name="connsiteY70" fmla="*/ 485795 h 1519044"/>
            <a:gd name="connsiteX71" fmla="*/ 13718443 w 21920325"/>
            <a:gd name="connsiteY71" fmla="*/ 631379 h 1519044"/>
            <a:gd name="connsiteX72" fmla="*/ 13281046 w 21920325"/>
            <a:gd name="connsiteY72" fmla="*/ 854202 h 1519044"/>
            <a:gd name="connsiteX73" fmla="*/ 12084001 w 21920325"/>
            <a:gd name="connsiteY73" fmla="*/ 536402 h 1519044"/>
            <a:gd name="connsiteX74" fmla="*/ 11461271 w 21920325"/>
            <a:gd name="connsiteY74" fmla="*/ 557356 h 1519044"/>
            <a:gd name="connsiteX75" fmla="*/ 10394637 w 21920325"/>
            <a:gd name="connsiteY75" fmla="*/ 623879 h 1519044"/>
            <a:gd name="connsiteX76" fmla="*/ 9611661 w 21920325"/>
            <a:gd name="connsiteY76" fmla="*/ 775254 h 1519044"/>
            <a:gd name="connsiteX77" fmla="*/ 9287569 w 21920325"/>
            <a:gd name="connsiteY77" fmla="*/ 1410083 h 1519044"/>
            <a:gd name="connsiteX78" fmla="*/ 8577385 w 21920325"/>
            <a:gd name="connsiteY78" fmla="*/ 940856 h 1519044"/>
            <a:gd name="connsiteX79" fmla="*/ 8143875 w 21920325"/>
            <a:gd name="connsiteY79" fmla="*/ 944976 h 1519044"/>
            <a:gd name="connsiteX80" fmla="*/ 7800265 w 21920325"/>
            <a:gd name="connsiteY80" fmla="*/ 867080 h 1519044"/>
            <a:gd name="connsiteX81" fmla="*/ 7544611 w 21920325"/>
            <a:gd name="connsiteY81" fmla="*/ 545355 h 1519044"/>
            <a:gd name="connsiteX82" fmla="*/ 7159809 w 21920325"/>
            <a:gd name="connsiteY82" fmla="*/ 143341 h 1519044"/>
            <a:gd name="connsiteX83" fmla="*/ 7024687 w 21920325"/>
            <a:gd name="connsiteY83" fmla="*/ 579851 h 1519044"/>
            <a:gd name="connsiteX84" fmla="*/ 6846030 w 21920325"/>
            <a:gd name="connsiteY84" fmla="*/ 293850 h 1519044"/>
            <a:gd name="connsiteX85" fmla="*/ 6699250 w 21920325"/>
            <a:gd name="connsiteY85" fmla="*/ 571913 h 1519044"/>
            <a:gd name="connsiteX86" fmla="*/ 6564312 w 21920325"/>
            <a:gd name="connsiteY86" fmla="*/ 635413 h 1519044"/>
            <a:gd name="connsiteX87" fmla="*/ 6312235 w 21920325"/>
            <a:gd name="connsiteY87" fmla="*/ 190922 h 1519044"/>
            <a:gd name="connsiteX88" fmla="*/ 6151562 w 21920325"/>
            <a:gd name="connsiteY88" fmla="*/ 540163 h 1519044"/>
            <a:gd name="connsiteX89" fmla="*/ 5984875 w 21920325"/>
            <a:gd name="connsiteY89" fmla="*/ 667163 h 1519044"/>
            <a:gd name="connsiteX90" fmla="*/ 5818187 w 21920325"/>
            <a:gd name="connsiteY90" fmla="*/ 595726 h 1519044"/>
            <a:gd name="connsiteX91" fmla="*/ 5511325 w 21920325"/>
            <a:gd name="connsiteY91" fmla="*/ 651351 h 1519044"/>
            <a:gd name="connsiteX92" fmla="*/ 5375845 w 21920325"/>
            <a:gd name="connsiteY92" fmla="*/ 167123 h 1519044"/>
            <a:gd name="connsiteX93" fmla="*/ 5230812 w 21920325"/>
            <a:gd name="connsiteY93" fmla="*/ 571913 h 1519044"/>
            <a:gd name="connsiteX94" fmla="*/ 5080000 w 21920325"/>
            <a:gd name="connsiteY94" fmla="*/ 738601 h 1519044"/>
            <a:gd name="connsiteX95" fmla="*/ 4913312 w 21920325"/>
            <a:gd name="connsiteY95" fmla="*/ 532226 h 1519044"/>
            <a:gd name="connsiteX96" fmla="*/ 4732367 w 21920325"/>
            <a:gd name="connsiteY96" fmla="*/ 143288 h 1519044"/>
            <a:gd name="connsiteX97" fmla="*/ 4532312 w 21920325"/>
            <a:gd name="connsiteY97" fmla="*/ 429038 h 1519044"/>
            <a:gd name="connsiteX98" fmla="*/ 4357687 w 21920325"/>
            <a:gd name="connsiteY98" fmla="*/ 540163 h 1519044"/>
            <a:gd name="connsiteX99" fmla="*/ 4151312 w 21920325"/>
            <a:gd name="connsiteY99" fmla="*/ 436976 h 1519044"/>
            <a:gd name="connsiteX100" fmla="*/ 3873525 w 21920325"/>
            <a:gd name="connsiteY100" fmla="*/ 659225 h 1519044"/>
            <a:gd name="connsiteX101" fmla="*/ 3667359 w 21920325"/>
            <a:gd name="connsiteY101" fmla="*/ 675242 h 1519044"/>
            <a:gd name="connsiteX102" fmla="*/ 3278169 w 21920325"/>
            <a:gd name="connsiteY102" fmla="*/ 262351 h 1519044"/>
            <a:gd name="connsiteX103" fmla="*/ 3095625 w 21920325"/>
            <a:gd name="connsiteY103" fmla="*/ 698941 h 1519044"/>
            <a:gd name="connsiteX104" fmla="*/ 2905125 w 21920325"/>
            <a:gd name="connsiteY104" fmla="*/ 278226 h 1519044"/>
            <a:gd name="connsiteX105" fmla="*/ 2698731 w 21920325"/>
            <a:gd name="connsiteY105" fmla="*/ 222605 h 1519044"/>
            <a:gd name="connsiteX106" fmla="*/ 2532062 w 21920325"/>
            <a:gd name="connsiteY106" fmla="*/ 627476 h 1519044"/>
            <a:gd name="connsiteX107" fmla="*/ 2325687 w 21920325"/>
            <a:gd name="connsiteY107" fmla="*/ 524288 h 1519044"/>
            <a:gd name="connsiteX108" fmla="*/ 2159000 w 21920325"/>
            <a:gd name="connsiteY108" fmla="*/ 540163 h 1519044"/>
            <a:gd name="connsiteX109" fmla="*/ 1976437 w 21920325"/>
            <a:gd name="connsiteY109" fmla="*/ 460788 h 1519044"/>
            <a:gd name="connsiteX110" fmla="*/ 1731975 w 21920325"/>
            <a:gd name="connsiteY110" fmla="*/ 319 h 1519044"/>
            <a:gd name="connsiteX111" fmla="*/ 1381161 w 21920325"/>
            <a:gd name="connsiteY111" fmla="*/ 405109 h 1519044"/>
            <a:gd name="connsiteX112" fmla="*/ 1119187 w 21920325"/>
            <a:gd name="connsiteY112" fmla="*/ 556038 h 1519044"/>
            <a:gd name="connsiteX113" fmla="*/ 825500 w 21920325"/>
            <a:gd name="connsiteY113" fmla="*/ 524288 h 1519044"/>
            <a:gd name="connsiteX114" fmla="*/ 642937 w 21920325"/>
            <a:gd name="connsiteY114" fmla="*/ 413163 h 1519044"/>
            <a:gd name="connsiteX115" fmla="*/ 548225 w 21920325"/>
            <a:gd name="connsiteY115" fmla="*/ 56411 h 1519044"/>
            <a:gd name="connsiteX116" fmla="*/ 365125 w 21920325"/>
            <a:gd name="connsiteY116" fmla="*/ 500476 h 1519044"/>
            <a:gd name="connsiteX117" fmla="*/ 238125 w 21920325"/>
            <a:gd name="connsiteY117" fmla="*/ 111538 h 1519044"/>
            <a:gd name="connsiteX118" fmla="*/ 150812 w 21920325"/>
            <a:gd name="connsiteY118" fmla="*/ 167101 h 1519044"/>
            <a:gd name="connsiteX119" fmla="*/ 0 w 21920325"/>
            <a:gd name="connsiteY119" fmla="*/ 79788 h 1519044"/>
            <a:gd name="connsiteX0" fmla="*/ 0 w 21920325"/>
            <a:gd name="connsiteY0" fmla="*/ 79788 h 1519044"/>
            <a:gd name="connsiteX1" fmla="*/ 7937 w 21920325"/>
            <a:gd name="connsiteY1" fmla="*/ 1254538 h 1519044"/>
            <a:gd name="connsiteX2" fmla="*/ 87312 w 21920325"/>
            <a:gd name="connsiteY2" fmla="*/ 1159288 h 1519044"/>
            <a:gd name="connsiteX3" fmla="*/ 158750 w 21920325"/>
            <a:gd name="connsiteY3" fmla="*/ 1103726 h 1519044"/>
            <a:gd name="connsiteX4" fmla="*/ 222250 w 21920325"/>
            <a:gd name="connsiteY4" fmla="*/ 1191038 h 1519044"/>
            <a:gd name="connsiteX5" fmla="*/ 373062 w 21920325"/>
            <a:gd name="connsiteY5" fmla="*/ 1159288 h 1519044"/>
            <a:gd name="connsiteX6" fmla="*/ 603250 w 21920325"/>
            <a:gd name="connsiteY6" fmla="*/ 968788 h 1519044"/>
            <a:gd name="connsiteX7" fmla="*/ 976312 w 21920325"/>
            <a:gd name="connsiteY7" fmla="*/ 1024351 h 1519044"/>
            <a:gd name="connsiteX8" fmla="*/ 1341437 w 21920325"/>
            <a:gd name="connsiteY8" fmla="*/ 1175163 h 1519044"/>
            <a:gd name="connsiteX9" fmla="*/ 1674812 w 21920325"/>
            <a:gd name="connsiteY9" fmla="*/ 1310101 h 1519044"/>
            <a:gd name="connsiteX10" fmla="*/ 2198687 w 21920325"/>
            <a:gd name="connsiteY10" fmla="*/ 1270413 h 1519044"/>
            <a:gd name="connsiteX11" fmla="*/ 2619375 w 21920325"/>
            <a:gd name="connsiteY11" fmla="*/ 929101 h 1519044"/>
            <a:gd name="connsiteX12" fmla="*/ 2730500 w 21920325"/>
            <a:gd name="connsiteY12" fmla="*/ 865601 h 1519044"/>
            <a:gd name="connsiteX13" fmla="*/ 2944812 w 21920325"/>
            <a:gd name="connsiteY13" fmla="*/ 944976 h 1519044"/>
            <a:gd name="connsiteX14" fmla="*/ 3151187 w 21920325"/>
            <a:gd name="connsiteY14" fmla="*/ 1206913 h 1519044"/>
            <a:gd name="connsiteX15" fmla="*/ 3333750 w 21920325"/>
            <a:gd name="connsiteY15" fmla="*/ 714788 h 1519044"/>
            <a:gd name="connsiteX16" fmla="*/ 3476625 w 21920325"/>
            <a:gd name="connsiteY16" fmla="*/ 746538 h 1519044"/>
            <a:gd name="connsiteX17" fmla="*/ 3770312 w 21920325"/>
            <a:gd name="connsiteY17" fmla="*/ 1095788 h 1519044"/>
            <a:gd name="connsiteX18" fmla="*/ 3929050 w 21920325"/>
            <a:gd name="connsiteY18" fmla="*/ 1349788 h 1519044"/>
            <a:gd name="connsiteX19" fmla="*/ 4175125 w 21920325"/>
            <a:gd name="connsiteY19" fmla="*/ 881476 h 1519044"/>
            <a:gd name="connsiteX20" fmla="*/ 4325937 w 21920325"/>
            <a:gd name="connsiteY20" fmla="*/ 1056101 h 1519044"/>
            <a:gd name="connsiteX21" fmla="*/ 4397347 w 21920325"/>
            <a:gd name="connsiteY21" fmla="*/ 1333913 h 1519044"/>
            <a:gd name="connsiteX22" fmla="*/ 4548134 w 21920325"/>
            <a:gd name="connsiteY22" fmla="*/ 1183117 h 1519044"/>
            <a:gd name="connsiteX23" fmla="*/ 4683125 w 21920325"/>
            <a:gd name="connsiteY23" fmla="*/ 1222788 h 1519044"/>
            <a:gd name="connsiteX24" fmla="*/ 4802187 w 21920325"/>
            <a:gd name="connsiteY24" fmla="*/ 873538 h 1519044"/>
            <a:gd name="connsiteX25" fmla="*/ 4929187 w 21920325"/>
            <a:gd name="connsiteY25" fmla="*/ 1016413 h 1519044"/>
            <a:gd name="connsiteX26" fmla="*/ 5143537 w 21920325"/>
            <a:gd name="connsiteY26" fmla="*/ 810097 h 1519044"/>
            <a:gd name="connsiteX27" fmla="*/ 5278446 w 21920325"/>
            <a:gd name="connsiteY27" fmla="*/ 921202 h 1519044"/>
            <a:gd name="connsiteX28" fmla="*/ 5770562 w 21920325"/>
            <a:gd name="connsiteY28" fmla="*/ 698913 h 1519044"/>
            <a:gd name="connsiteX29" fmla="*/ 6064281 w 21920325"/>
            <a:gd name="connsiteY29" fmla="*/ 1056109 h 1519044"/>
            <a:gd name="connsiteX30" fmla="*/ 6350000 w 21920325"/>
            <a:gd name="connsiteY30" fmla="*/ 675101 h 1519044"/>
            <a:gd name="connsiteX31" fmla="*/ 6524625 w 21920325"/>
            <a:gd name="connsiteY31" fmla="*/ 817976 h 1519044"/>
            <a:gd name="connsiteX32" fmla="*/ 6651625 w 21920325"/>
            <a:gd name="connsiteY32" fmla="*/ 1143413 h 1519044"/>
            <a:gd name="connsiteX33" fmla="*/ 7016750 w 21920325"/>
            <a:gd name="connsiteY33" fmla="*/ 786226 h 1519044"/>
            <a:gd name="connsiteX34" fmla="*/ 7144513 w 21920325"/>
            <a:gd name="connsiteY34" fmla="*/ 709553 h 1519044"/>
            <a:gd name="connsiteX35" fmla="*/ 7322039 w 21920325"/>
            <a:gd name="connsiteY35" fmla="*/ 836383 h 1519044"/>
            <a:gd name="connsiteX36" fmla="*/ 7897284 w 21920325"/>
            <a:gd name="connsiteY36" fmla="*/ 1428421 h 1519044"/>
            <a:gd name="connsiteX37" fmla="*/ 8413874 w 21920325"/>
            <a:gd name="connsiteY37" fmla="*/ 1054283 h 1519044"/>
            <a:gd name="connsiteX38" fmla="*/ 8949480 w 21920325"/>
            <a:gd name="connsiteY38" fmla="*/ 1484432 h 1519044"/>
            <a:gd name="connsiteX39" fmla="*/ 9497480 w 21920325"/>
            <a:gd name="connsiteY39" fmla="*/ 1487529 h 1519044"/>
            <a:gd name="connsiteX40" fmla="*/ 9914590 w 21920325"/>
            <a:gd name="connsiteY40" fmla="*/ 1142765 h 1519044"/>
            <a:gd name="connsiteX41" fmla="*/ 10119362 w 21920325"/>
            <a:gd name="connsiteY41" fmla="*/ 797192 h 1519044"/>
            <a:gd name="connsiteX42" fmla="*/ 11121192 w 21920325"/>
            <a:gd name="connsiteY42" fmla="*/ 663355 h 1519044"/>
            <a:gd name="connsiteX43" fmla="*/ 11742626 w 21920325"/>
            <a:gd name="connsiteY43" fmla="*/ 727512 h 1519044"/>
            <a:gd name="connsiteX44" fmla="*/ 12045872 w 21920325"/>
            <a:gd name="connsiteY44" fmla="*/ 1142720 h 1519044"/>
            <a:gd name="connsiteX45" fmla="*/ 12539721 w 21920325"/>
            <a:gd name="connsiteY45" fmla="*/ 752533 h 1519044"/>
            <a:gd name="connsiteX46" fmla="*/ 12757968 w 21920325"/>
            <a:gd name="connsiteY46" fmla="*/ 728567 h 1519044"/>
            <a:gd name="connsiteX47" fmla="*/ 13228443 w 21920325"/>
            <a:gd name="connsiteY47" fmla="*/ 1303139 h 1519044"/>
            <a:gd name="connsiteX48" fmla="*/ 13889117 w 21920325"/>
            <a:gd name="connsiteY48" fmla="*/ 769861 h 1519044"/>
            <a:gd name="connsiteX49" fmla="*/ 14366763 w 21920325"/>
            <a:gd name="connsiteY49" fmla="*/ 982535 h 1519044"/>
            <a:gd name="connsiteX50" fmla="*/ 14542905 w 21920325"/>
            <a:gd name="connsiteY50" fmla="*/ 1218350 h 1519044"/>
            <a:gd name="connsiteX51" fmla="*/ 15418450 w 21920325"/>
            <a:gd name="connsiteY51" fmla="*/ 1071702 h 1519044"/>
            <a:gd name="connsiteX52" fmla="*/ 15808609 w 21920325"/>
            <a:gd name="connsiteY52" fmla="*/ 845531 h 1519044"/>
            <a:gd name="connsiteX53" fmla="*/ 16254666 w 21920325"/>
            <a:gd name="connsiteY53" fmla="*/ 914474 h 1519044"/>
            <a:gd name="connsiteX54" fmla="*/ 17355538 w 21920325"/>
            <a:gd name="connsiteY54" fmla="*/ 757730 h 1519044"/>
            <a:gd name="connsiteX55" fmla="*/ 17798724 w 21920325"/>
            <a:gd name="connsiteY55" fmla="*/ 886333 h 1519044"/>
            <a:gd name="connsiteX56" fmla="*/ 18282650 w 21920325"/>
            <a:gd name="connsiteY56" fmla="*/ 1236442 h 1519044"/>
            <a:gd name="connsiteX57" fmla="*/ 19336083 w 21920325"/>
            <a:gd name="connsiteY57" fmla="*/ 686158 h 1519044"/>
            <a:gd name="connsiteX58" fmla="*/ 20255538 w 21920325"/>
            <a:gd name="connsiteY58" fmla="*/ 755460 h 1519044"/>
            <a:gd name="connsiteX59" fmla="*/ 21461958 w 21920325"/>
            <a:gd name="connsiteY59" fmla="*/ 746017 h 1519044"/>
            <a:gd name="connsiteX60" fmla="*/ 21746011 w 21920325"/>
            <a:gd name="connsiteY60" fmla="*/ 1249871 h 1519044"/>
            <a:gd name="connsiteX61" fmla="*/ 21920326 w 21920325"/>
            <a:gd name="connsiteY61" fmla="*/ 573488 h 1519044"/>
            <a:gd name="connsiteX62" fmla="*/ 20239408 w 21920325"/>
            <a:gd name="connsiteY62" fmla="*/ 648166 h 1519044"/>
            <a:gd name="connsiteX63" fmla="*/ 19337112 w 21920325"/>
            <a:gd name="connsiteY63" fmla="*/ 510709 h 1519044"/>
            <a:gd name="connsiteX64" fmla="*/ 18436720 w 21920325"/>
            <a:gd name="connsiteY64" fmla="*/ 879643 h 1519044"/>
            <a:gd name="connsiteX65" fmla="*/ 17416059 w 21920325"/>
            <a:gd name="connsiteY65" fmla="*/ 604279 h 1519044"/>
            <a:gd name="connsiteX66" fmla="*/ 16184995 w 21920325"/>
            <a:gd name="connsiteY66" fmla="*/ 717490 h 1519044"/>
            <a:gd name="connsiteX67" fmla="*/ 15808609 w 21920325"/>
            <a:gd name="connsiteY67" fmla="*/ 748232 h 1519044"/>
            <a:gd name="connsiteX68" fmla="*/ 15399027 w 21920325"/>
            <a:gd name="connsiteY68" fmla="*/ 609556 h 1519044"/>
            <a:gd name="connsiteX69" fmla="*/ 14798456 w 21920325"/>
            <a:gd name="connsiteY69" fmla="*/ 941557 h 1519044"/>
            <a:gd name="connsiteX70" fmla="*/ 14357095 w 21920325"/>
            <a:gd name="connsiteY70" fmla="*/ 485795 h 1519044"/>
            <a:gd name="connsiteX71" fmla="*/ 13718443 w 21920325"/>
            <a:gd name="connsiteY71" fmla="*/ 631379 h 1519044"/>
            <a:gd name="connsiteX72" fmla="*/ 13281046 w 21920325"/>
            <a:gd name="connsiteY72" fmla="*/ 854202 h 1519044"/>
            <a:gd name="connsiteX73" fmla="*/ 12084001 w 21920325"/>
            <a:gd name="connsiteY73" fmla="*/ 536402 h 1519044"/>
            <a:gd name="connsiteX74" fmla="*/ 11461271 w 21920325"/>
            <a:gd name="connsiteY74" fmla="*/ 557356 h 1519044"/>
            <a:gd name="connsiteX75" fmla="*/ 10394637 w 21920325"/>
            <a:gd name="connsiteY75" fmla="*/ 623879 h 1519044"/>
            <a:gd name="connsiteX76" fmla="*/ 9611661 w 21920325"/>
            <a:gd name="connsiteY76" fmla="*/ 775254 h 1519044"/>
            <a:gd name="connsiteX77" fmla="*/ 9287569 w 21920325"/>
            <a:gd name="connsiteY77" fmla="*/ 1410083 h 1519044"/>
            <a:gd name="connsiteX78" fmla="*/ 8577385 w 21920325"/>
            <a:gd name="connsiteY78" fmla="*/ 940856 h 1519044"/>
            <a:gd name="connsiteX79" fmla="*/ 8143875 w 21920325"/>
            <a:gd name="connsiteY79" fmla="*/ 944976 h 1519044"/>
            <a:gd name="connsiteX80" fmla="*/ 7800265 w 21920325"/>
            <a:gd name="connsiteY80" fmla="*/ 867080 h 1519044"/>
            <a:gd name="connsiteX81" fmla="*/ 7544611 w 21920325"/>
            <a:gd name="connsiteY81" fmla="*/ 545355 h 1519044"/>
            <a:gd name="connsiteX82" fmla="*/ 7159809 w 21920325"/>
            <a:gd name="connsiteY82" fmla="*/ 143341 h 1519044"/>
            <a:gd name="connsiteX83" fmla="*/ 7024687 w 21920325"/>
            <a:gd name="connsiteY83" fmla="*/ 579851 h 1519044"/>
            <a:gd name="connsiteX84" fmla="*/ 6846030 w 21920325"/>
            <a:gd name="connsiteY84" fmla="*/ 293850 h 1519044"/>
            <a:gd name="connsiteX85" fmla="*/ 6699250 w 21920325"/>
            <a:gd name="connsiteY85" fmla="*/ 571913 h 1519044"/>
            <a:gd name="connsiteX86" fmla="*/ 6564312 w 21920325"/>
            <a:gd name="connsiteY86" fmla="*/ 635413 h 1519044"/>
            <a:gd name="connsiteX87" fmla="*/ 6312235 w 21920325"/>
            <a:gd name="connsiteY87" fmla="*/ 190922 h 1519044"/>
            <a:gd name="connsiteX88" fmla="*/ 6151562 w 21920325"/>
            <a:gd name="connsiteY88" fmla="*/ 540163 h 1519044"/>
            <a:gd name="connsiteX89" fmla="*/ 5984875 w 21920325"/>
            <a:gd name="connsiteY89" fmla="*/ 667163 h 1519044"/>
            <a:gd name="connsiteX90" fmla="*/ 5818187 w 21920325"/>
            <a:gd name="connsiteY90" fmla="*/ 595726 h 1519044"/>
            <a:gd name="connsiteX91" fmla="*/ 5511325 w 21920325"/>
            <a:gd name="connsiteY91" fmla="*/ 651351 h 1519044"/>
            <a:gd name="connsiteX92" fmla="*/ 5375845 w 21920325"/>
            <a:gd name="connsiteY92" fmla="*/ 167123 h 1519044"/>
            <a:gd name="connsiteX93" fmla="*/ 5230812 w 21920325"/>
            <a:gd name="connsiteY93" fmla="*/ 571913 h 1519044"/>
            <a:gd name="connsiteX94" fmla="*/ 5080000 w 21920325"/>
            <a:gd name="connsiteY94" fmla="*/ 738601 h 1519044"/>
            <a:gd name="connsiteX95" fmla="*/ 4913312 w 21920325"/>
            <a:gd name="connsiteY95" fmla="*/ 532226 h 1519044"/>
            <a:gd name="connsiteX96" fmla="*/ 4732367 w 21920325"/>
            <a:gd name="connsiteY96" fmla="*/ 143288 h 1519044"/>
            <a:gd name="connsiteX97" fmla="*/ 4532312 w 21920325"/>
            <a:gd name="connsiteY97" fmla="*/ 429038 h 1519044"/>
            <a:gd name="connsiteX98" fmla="*/ 4357687 w 21920325"/>
            <a:gd name="connsiteY98" fmla="*/ 540163 h 1519044"/>
            <a:gd name="connsiteX99" fmla="*/ 4151312 w 21920325"/>
            <a:gd name="connsiteY99" fmla="*/ 436976 h 1519044"/>
            <a:gd name="connsiteX100" fmla="*/ 3873525 w 21920325"/>
            <a:gd name="connsiteY100" fmla="*/ 659225 h 1519044"/>
            <a:gd name="connsiteX101" fmla="*/ 3667359 w 21920325"/>
            <a:gd name="connsiteY101" fmla="*/ 675242 h 1519044"/>
            <a:gd name="connsiteX102" fmla="*/ 3278169 w 21920325"/>
            <a:gd name="connsiteY102" fmla="*/ 262351 h 1519044"/>
            <a:gd name="connsiteX103" fmla="*/ 3095625 w 21920325"/>
            <a:gd name="connsiteY103" fmla="*/ 698941 h 1519044"/>
            <a:gd name="connsiteX104" fmla="*/ 2905125 w 21920325"/>
            <a:gd name="connsiteY104" fmla="*/ 278226 h 1519044"/>
            <a:gd name="connsiteX105" fmla="*/ 2698731 w 21920325"/>
            <a:gd name="connsiteY105" fmla="*/ 222605 h 1519044"/>
            <a:gd name="connsiteX106" fmla="*/ 2532062 w 21920325"/>
            <a:gd name="connsiteY106" fmla="*/ 627476 h 1519044"/>
            <a:gd name="connsiteX107" fmla="*/ 2325687 w 21920325"/>
            <a:gd name="connsiteY107" fmla="*/ 524288 h 1519044"/>
            <a:gd name="connsiteX108" fmla="*/ 2159000 w 21920325"/>
            <a:gd name="connsiteY108" fmla="*/ 540163 h 1519044"/>
            <a:gd name="connsiteX109" fmla="*/ 1976437 w 21920325"/>
            <a:gd name="connsiteY109" fmla="*/ 460788 h 1519044"/>
            <a:gd name="connsiteX110" fmla="*/ 1731975 w 21920325"/>
            <a:gd name="connsiteY110" fmla="*/ 319 h 1519044"/>
            <a:gd name="connsiteX111" fmla="*/ 1381161 w 21920325"/>
            <a:gd name="connsiteY111" fmla="*/ 405109 h 1519044"/>
            <a:gd name="connsiteX112" fmla="*/ 1119187 w 21920325"/>
            <a:gd name="connsiteY112" fmla="*/ 556038 h 1519044"/>
            <a:gd name="connsiteX113" fmla="*/ 825500 w 21920325"/>
            <a:gd name="connsiteY113" fmla="*/ 524288 h 1519044"/>
            <a:gd name="connsiteX114" fmla="*/ 642937 w 21920325"/>
            <a:gd name="connsiteY114" fmla="*/ 413163 h 1519044"/>
            <a:gd name="connsiteX115" fmla="*/ 548225 w 21920325"/>
            <a:gd name="connsiteY115" fmla="*/ 56411 h 1519044"/>
            <a:gd name="connsiteX116" fmla="*/ 365125 w 21920325"/>
            <a:gd name="connsiteY116" fmla="*/ 500476 h 1519044"/>
            <a:gd name="connsiteX117" fmla="*/ 238125 w 21920325"/>
            <a:gd name="connsiteY117" fmla="*/ 111538 h 1519044"/>
            <a:gd name="connsiteX118" fmla="*/ 150812 w 21920325"/>
            <a:gd name="connsiteY118" fmla="*/ 167101 h 1519044"/>
            <a:gd name="connsiteX119" fmla="*/ 0 w 21920325"/>
            <a:gd name="connsiteY119" fmla="*/ 79788 h 1519044"/>
            <a:gd name="connsiteX0" fmla="*/ 0 w 21920325"/>
            <a:gd name="connsiteY0" fmla="*/ 79788 h 1519044"/>
            <a:gd name="connsiteX1" fmla="*/ 7937 w 21920325"/>
            <a:gd name="connsiteY1" fmla="*/ 1254538 h 1519044"/>
            <a:gd name="connsiteX2" fmla="*/ 87312 w 21920325"/>
            <a:gd name="connsiteY2" fmla="*/ 1159288 h 1519044"/>
            <a:gd name="connsiteX3" fmla="*/ 158750 w 21920325"/>
            <a:gd name="connsiteY3" fmla="*/ 1103726 h 1519044"/>
            <a:gd name="connsiteX4" fmla="*/ 222250 w 21920325"/>
            <a:gd name="connsiteY4" fmla="*/ 1191038 h 1519044"/>
            <a:gd name="connsiteX5" fmla="*/ 373062 w 21920325"/>
            <a:gd name="connsiteY5" fmla="*/ 1159288 h 1519044"/>
            <a:gd name="connsiteX6" fmla="*/ 603250 w 21920325"/>
            <a:gd name="connsiteY6" fmla="*/ 968788 h 1519044"/>
            <a:gd name="connsiteX7" fmla="*/ 976312 w 21920325"/>
            <a:gd name="connsiteY7" fmla="*/ 1024351 h 1519044"/>
            <a:gd name="connsiteX8" fmla="*/ 1341437 w 21920325"/>
            <a:gd name="connsiteY8" fmla="*/ 1175163 h 1519044"/>
            <a:gd name="connsiteX9" fmla="*/ 1674812 w 21920325"/>
            <a:gd name="connsiteY9" fmla="*/ 1310101 h 1519044"/>
            <a:gd name="connsiteX10" fmla="*/ 2198687 w 21920325"/>
            <a:gd name="connsiteY10" fmla="*/ 1270413 h 1519044"/>
            <a:gd name="connsiteX11" fmla="*/ 2619375 w 21920325"/>
            <a:gd name="connsiteY11" fmla="*/ 929101 h 1519044"/>
            <a:gd name="connsiteX12" fmla="*/ 2730500 w 21920325"/>
            <a:gd name="connsiteY12" fmla="*/ 865601 h 1519044"/>
            <a:gd name="connsiteX13" fmla="*/ 2944812 w 21920325"/>
            <a:gd name="connsiteY13" fmla="*/ 944976 h 1519044"/>
            <a:gd name="connsiteX14" fmla="*/ 3151187 w 21920325"/>
            <a:gd name="connsiteY14" fmla="*/ 1206913 h 1519044"/>
            <a:gd name="connsiteX15" fmla="*/ 3333750 w 21920325"/>
            <a:gd name="connsiteY15" fmla="*/ 714788 h 1519044"/>
            <a:gd name="connsiteX16" fmla="*/ 3476625 w 21920325"/>
            <a:gd name="connsiteY16" fmla="*/ 746538 h 1519044"/>
            <a:gd name="connsiteX17" fmla="*/ 3770312 w 21920325"/>
            <a:gd name="connsiteY17" fmla="*/ 1095788 h 1519044"/>
            <a:gd name="connsiteX18" fmla="*/ 3929050 w 21920325"/>
            <a:gd name="connsiteY18" fmla="*/ 1349788 h 1519044"/>
            <a:gd name="connsiteX19" fmla="*/ 4175125 w 21920325"/>
            <a:gd name="connsiteY19" fmla="*/ 881476 h 1519044"/>
            <a:gd name="connsiteX20" fmla="*/ 4325937 w 21920325"/>
            <a:gd name="connsiteY20" fmla="*/ 1056101 h 1519044"/>
            <a:gd name="connsiteX21" fmla="*/ 4397347 w 21920325"/>
            <a:gd name="connsiteY21" fmla="*/ 1333913 h 1519044"/>
            <a:gd name="connsiteX22" fmla="*/ 4548134 w 21920325"/>
            <a:gd name="connsiteY22" fmla="*/ 1183117 h 1519044"/>
            <a:gd name="connsiteX23" fmla="*/ 4683125 w 21920325"/>
            <a:gd name="connsiteY23" fmla="*/ 1222788 h 1519044"/>
            <a:gd name="connsiteX24" fmla="*/ 4802187 w 21920325"/>
            <a:gd name="connsiteY24" fmla="*/ 873538 h 1519044"/>
            <a:gd name="connsiteX25" fmla="*/ 4929187 w 21920325"/>
            <a:gd name="connsiteY25" fmla="*/ 1016413 h 1519044"/>
            <a:gd name="connsiteX26" fmla="*/ 5143537 w 21920325"/>
            <a:gd name="connsiteY26" fmla="*/ 810097 h 1519044"/>
            <a:gd name="connsiteX27" fmla="*/ 5278446 w 21920325"/>
            <a:gd name="connsiteY27" fmla="*/ 921202 h 1519044"/>
            <a:gd name="connsiteX28" fmla="*/ 5770562 w 21920325"/>
            <a:gd name="connsiteY28" fmla="*/ 698913 h 1519044"/>
            <a:gd name="connsiteX29" fmla="*/ 6064281 w 21920325"/>
            <a:gd name="connsiteY29" fmla="*/ 1056109 h 1519044"/>
            <a:gd name="connsiteX30" fmla="*/ 6350000 w 21920325"/>
            <a:gd name="connsiteY30" fmla="*/ 675101 h 1519044"/>
            <a:gd name="connsiteX31" fmla="*/ 6524625 w 21920325"/>
            <a:gd name="connsiteY31" fmla="*/ 817976 h 1519044"/>
            <a:gd name="connsiteX32" fmla="*/ 6651625 w 21920325"/>
            <a:gd name="connsiteY32" fmla="*/ 1143413 h 1519044"/>
            <a:gd name="connsiteX33" fmla="*/ 7016750 w 21920325"/>
            <a:gd name="connsiteY33" fmla="*/ 786226 h 1519044"/>
            <a:gd name="connsiteX34" fmla="*/ 7144513 w 21920325"/>
            <a:gd name="connsiteY34" fmla="*/ 709553 h 1519044"/>
            <a:gd name="connsiteX35" fmla="*/ 7322039 w 21920325"/>
            <a:gd name="connsiteY35" fmla="*/ 836383 h 1519044"/>
            <a:gd name="connsiteX36" fmla="*/ 7897284 w 21920325"/>
            <a:gd name="connsiteY36" fmla="*/ 1428421 h 1519044"/>
            <a:gd name="connsiteX37" fmla="*/ 8413874 w 21920325"/>
            <a:gd name="connsiteY37" fmla="*/ 1054283 h 1519044"/>
            <a:gd name="connsiteX38" fmla="*/ 8949480 w 21920325"/>
            <a:gd name="connsiteY38" fmla="*/ 1484432 h 1519044"/>
            <a:gd name="connsiteX39" fmla="*/ 9497480 w 21920325"/>
            <a:gd name="connsiteY39" fmla="*/ 1487529 h 1519044"/>
            <a:gd name="connsiteX40" fmla="*/ 9914590 w 21920325"/>
            <a:gd name="connsiteY40" fmla="*/ 1142765 h 1519044"/>
            <a:gd name="connsiteX41" fmla="*/ 10119362 w 21920325"/>
            <a:gd name="connsiteY41" fmla="*/ 797192 h 1519044"/>
            <a:gd name="connsiteX42" fmla="*/ 11121192 w 21920325"/>
            <a:gd name="connsiteY42" fmla="*/ 663355 h 1519044"/>
            <a:gd name="connsiteX43" fmla="*/ 11742626 w 21920325"/>
            <a:gd name="connsiteY43" fmla="*/ 727512 h 1519044"/>
            <a:gd name="connsiteX44" fmla="*/ 12045872 w 21920325"/>
            <a:gd name="connsiteY44" fmla="*/ 1142720 h 1519044"/>
            <a:gd name="connsiteX45" fmla="*/ 12539721 w 21920325"/>
            <a:gd name="connsiteY45" fmla="*/ 752533 h 1519044"/>
            <a:gd name="connsiteX46" fmla="*/ 12757968 w 21920325"/>
            <a:gd name="connsiteY46" fmla="*/ 728567 h 1519044"/>
            <a:gd name="connsiteX47" fmla="*/ 13228443 w 21920325"/>
            <a:gd name="connsiteY47" fmla="*/ 1303139 h 1519044"/>
            <a:gd name="connsiteX48" fmla="*/ 13889117 w 21920325"/>
            <a:gd name="connsiteY48" fmla="*/ 769861 h 1519044"/>
            <a:gd name="connsiteX49" fmla="*/ 14366763 w 21920325"/>
            <a:gd name="connsiteY49" fmla="*/ 982535 h 1519044"/>
            <a:gd name="connsiteX50" fmla="*/ 14542905 w 21920325"/>
            <a:gd name="connsiteY50" fmla="*/ 1218350 h 1519044"/>
            <a:gd name="connsiteX51" fmla="*/ 15418450 w 21920325"/>
            <a:gd name="connsiteY51" fmla="*/ 1071702 h 1519044"/>
            <a:gd name="connsiteX52" fmla="*/ 15808609 w 21920325"/>
            <a:gd name="connsiteY52" fmla="*/ 845531 h 1519044"/>
            <a:gd name="connsiteX53" fmla="*/ 16254666 w 21920325"/>
            <a:gd name="connsiteY53" fmla="*/ 914474 h 1519044"/>
            <a:gd name="connsiteX54" fmla="*/ 17355538 w 21920325"/>
            <a:gd name="connsiteY54" fmla="*/ 757730 h 1519044"/>
            <a:gd name="connsiteX55" fmla="*/ 17798724 w 21920325"/>
            <a:gd name="connsiteY55" fmla="*/ 886333 h 1519044"/>
            <a:gd name="connsiteX56" fmla="*/ 18282650 w 21920325"/>
            <a:gd name="connsiteY56" fmla="*/ 1236442 h 1519044"/>
            <a:gd name="connsiteX57" fmla="*/ 19336083 w 21920325"/>
            <a:gd name="connsiteY57" fmla="*/ 686158 h 1519044"/>
            <a:gd name="connsiteX58" fmla="*/ 20255538 w 21920325"/>
            <a:gd name="connsiteY58" fmla="*/ 755460 h 1519044"/>
            <a:gd name="connsiteX59" fmla="*/ 21461958 w 21920325"/>
            <a:gd name="connsiteY59" fmla="*/ 746017 h 1519044"/>
            <a:gd name="connsiteX60" fmla="*/ 21746011 w 21920325"/>
            <a:gd name="connsiteY60" fmla="*/ 1249871 h 1519044"/>
            <a:gd name="connsiteX61" fmla="*/ 21920326 w 21920325"/>
            <a:gd name="connsiteY61" fmla="*/ 573488 h 1519044"/>
            <a:gd name="connsiteX62" fmla="*/ 20239408 w 21920325"/>
            <a:gd name="connsiteY62" fmla="*/ 648166 h 1519044"/>
            <a:gd name="connsiteX63" fmla="*/ 19337112 w 21920325"/>
            <a:gd name="connsiteY63" fmla="*/ 510709 h 1519044"/>
            <a:gd name="connsiteX64" fmla="*/ 18436720 w 21920325"/>
            <a:gd name="connsiteY64" fmla="*/ 879643 h 1519044"/>
            <a:gd name="connsiteX65" fmla="*/ 17416059 w 21920325"/>
            <a:gd name="connsiteY65" fmla="*/ 604279 h 1519044"/>
            <a:gd name="connsiteX66" fmla="*/ 16184995 w 21920325"/>
            <a:gd name="connsiteY66" fmla="*/ 717490 h 1519044"/>
            <a:gd name="connsiteX67" fmla="*/ 15808609 w 21920325"/>
            <a:gd name="connsiteY67" fmla="*/ 748232 h 1519044"/>
            <a:gd name="connsiteX68" fmla="*/ 15399027 w 21920325"/>
            <a:gd name="connsiteY68" fmla="*/ 609556 h 1519044"/>
            <a:gd name="connsiteX69" fmla="*/ 14798456 w 21920325"/>
            <a:gd name="connsiteY69" fmla="*/ 941557 h 1519044"/>
            <a:gd name="connsiteX70" fmla="*/ 14357095 w 21920325"/>
            <a:gd name="connsiteY70" fmla="*/ 485795 h 1519044"/>
            <a:gd name="connsiteX71" fmla="*/ 13718443 w 21920325"/>
            <a:gd name="connsiteY71" fmla="*/ 631379 h 1519044"/>
            <a:gd name="connsiteX72" fmla="*/ 13281046 w 21920325"/>
            <a:gd name="connsiteY72" fmla="*/ 854202 h 1519044"/>
            <a:gd name="connsiteX73" fmla="*/ 12262433 w 21920325"/>
            <a:gd name="connsiteY73" fmla="*/ 526862 h 1519044"/>
            <a:gd name="connsiteX74" fmla="*/ 11461271 w 21920325"/>
            <a:gd name="connsiteY74" fmla="*/ 557356 h 1519044"/>
            <a:gd name="connsiteX75" fmla="*/ 10394637 w 21920325"/>
            <a:gd name="connsiteY75" fmla="*/ 623879 h 1519044"/>
            <a:gd name="connsiteX76" fmla="*/ 9611661 w 21920325"/>
            <a:gd name="connsiteY76" fmla="*/ 775254 h 1519044"/>
            <a:gd name="connsiteX77" fmla="*/ 9287569 w 21920325"/>
            <a:gd name="connsiteY77" fmla="*/ 1410083 h 1519044"/>
            <a:gd name="connsiteX78" fmla="*/ 8577385 w 21920325"/>
            <a:gd name="connsiteY78" fmla="*/ 940856 h 1519044"/>
            <a:gd name="connsiteX79" fmla="*/ 8143875 w 21920325"/>
            <a:gd name="connsiteY79" fmla="*/ 944976 h 1519044"/>
            <a:gd name="connsiteX80" fmla="*/ 7800265 w 21920325"/>
            <a:gd name="connsiteY80" fmla="*/ 867080 h 1519044"/>
            <a:gd name="connsiteX81" fmla="*/ 7544611 w 21920325"/>
            <a:gd name="connsiteY81" fmla="*/ 545355 h 1519044"/>
            <a:gd name="connsiteX82" fmla="*/ 7159809 w 21920325"/>
            <a:gd name="connsiteY82" fmla="*/ 143341 h 1519044"/>
            <a:gd name="connsiteX83" fmla="*/ 7024687 w 21920325"/>
            <a:gd name="connsiteY83" fmla="*/ 579851 h 1519044"/>
            <a:gd name="connsiteX84" fmla="*/ 6846030 w 21920325"/>
            <a:gd name="connsiteY84" fmla="*/ 293850 h 1519044"/>
            <a:gd name="connsiteX85" fmla="*/ 6699250 w 21920325"/>
            <a:gd name="connsiteY85" fmla="*/ 571913 h 1519044"/>
            <a:gd name="connsiteX86" fmla="*/ 6564312 w 21920325"/>
            <a:gd name="connsiteY86" fmla="*/ 635413 h 1519044"/>
            <a:gd name="connsiteX87" fmla="*/ 6312235 w 21920325"/>
            <a:gd name="connsiteY87" fmla="*/ 190922 h 1519044"/>
            <a:gd name="connsiteX88" fmla="*/ 6151562 w 21920325"/>
            <a:gd name="connsiteY88" fmla="*/ 540163 h 1519044"/>
            <a:gd name="connsiteX89" fmla="*/ 5984875 w 21920325"/>
            <a:gd name="connsiteY89" fmla="*/ 667163 h 1519044"/>
            <a:gd name="connsiteX90" fmla="*/ 5818187 w 21920325"/>
            <a:gd name="connsiteY90" fmla="*/ 595726 h 1519044"/>
            <a:gd name="connsiteX91" fmla="*/ 5511325 w 21920325"/>
            <a:gd name="connsiteY91" fmla="*/ 651351 h 1519044"/>
            <a:gd name="connsiteX92" fmla="*/ 5375845 w 21920325"/>
            <a:gd name="connsiteY92" fmla="*/ 167123 h 1519044"/>
            <a:gd name="connsiteX93" fmla="*/ 5230812 w 21920325"/>
            <a:gd name="connsiteY93" fmla="*/ 571913 h 1519044"/>
            <a:gd name="connsiteX94" fmla="*/ 5080000 w 21920325"/>
            <a:gd name="connsiteY94" fmla="*/ 738601 h 1519044"/>
            <a:gd name="connsiteX95" fmla="*/ 4913312 w 21920325"/>
            <a:gd name="connsiteY95" fmla="*/ 532226 h 1519044"/>
            <a:gd name="connsiteX96" fmla="*/ 4732367 w 21920325"/>
            <a:gd name="connsiteY96" fmla="*/ 143288 h 1519044"/>
            <a:gd name="connsiteX97" fmla="*/ 4532312 w 21920325"/>
            <a:gd name="connsiteY97" fmla="*/ 429038 h 1519044"/>
            <a:gd name="connsiteX98" fmla="*/ 4357687 w 21920325"/>
            <a:gd name="connsiteY98" fmla="*/ 540163 h 1519044"/>
            <a:gd name="connsiteX99" fmla="*/ 4151312 w 21920325"/>
            <a:gd name="connsiteY99" fmla="*/ 436976 h 1519044"/>
            <a:gd name="connsiteX100" fmla="*/ 3873525 w 21920325"/>
            <a:gd name="connsiteY100" fmla="*/ 659225 h 1519044"/>
            <a:gd name="connsiteX101" fmla="*/ 3667359 w 21920325"/>
            <a:gd name="connsiteY101" fmla="*/ 675242 h 1519044"/>
            <a:gd name="connsiteX102" fmla="*/ 3278169 w 21920325"/>
            <a:gd name="connsiteY102" fmla="*/ 262351 h 1519044"/>
            <a:gd name="connsiteX103" fmla="*/ 3095625 w 21920325"/>
            <a:gd name="connsiteY103" fmla="*/ 698941 h 1519044"/>
            <a:gd name="connsiteX104" fmla="*/ 2905125 w 21920325"/>
            <a:gd name="connsiteY104" fmla="*/ 278226 h 1519044"/>
            <a:gd name="connsiteX105" fmla="*/ 2698731 w 21920325"/>
            <a:gd name="connsiteY105" fmla="*/ 222605 h 1519044"/>
            <a:gd name="connsiteX106" fmla="*/ 2532062 w 21920325"/>
            <a:gd name="connsiteY106" fmla="*/ 627476 h 1519044"/>
            <a:gd name="connsiteX107" fmla="*/ 2325687 w 21920325"/>
            <a:gd name="connsiteY107" fmla="*/ 524288 h 1519044"/>
            <a:gd name="connsiteX108" fmla="*/ 2159000 w 21920325"/>
            <a:gd name="connsiteY108" fmla="*/ 540163 h 1519044"/>
            <a:gd name="connsiteX109" fmla="*/ 1976437 w 21920325"/>
            <a:gd name="connsiteY109" fmla="*/ 460788 h 1519044"/>
            <a:gd name="connsiteX110" fmla="*/ 1731975 w 21920325"/>
            <a:gd name="connsiteY110" fmla="*/ 319 h 1519044"/>
            <a:gd name="connsiteX111" fmla="*/ 1381161 w 21920325"/>
            <a:gd name="connsiteY111" fmla="*/ 405109 h 1519044"/>
            <a:gd name="connsiteX112" fmla="*/ 1119187 w 21920325"/>
            <a:gd name="connsiteY112" fmla="*/ 556038 h 1519044"/>
            <a:gd name="connsiteX113" fmla="*/ 825500 w 21920325"/>
            <a:gd name="connsiteY113" fmla="*/ 524288 h 1519044"/>
            <a:gd name="connsiteX114" fmla="*/ 642937 w 21920325"/>
            <a:gd name="connsiteY114" fmla="*/ 413163 h 1519044"/>
            <a:gd name="connsiteX115" fmla="*/ 548225 w 21920325"/>
            <a:gd name="connsiteY115" fmla="*/ 56411 h 1519044"/>
            <a:gd name="connsiteX116" fmla="*/ 365125 w 21920325"/>
            <a:gd name="connsiteY116" fmla="*/ 500476 h 1519044"/>
            <a:gd name="connsiteX117" fmla="*/ 238125 w 21920325"/>
            <a:gd name="connsiteY117" fmla="*/ 111538 h 1519044"/>
            <a:gd name="connsiteX118" fmla="*/ 150812 w 21920325"/>
            <a:gd name="connsiteY118" fmla="*/ 167101 h 1519044"/>
            <a:gd name="connsiteX119" fmla="*/ 0 w 21920325"/>
            <a:gd name="connsiteY119" fmla="*/ 79788 h 1519044"/>
            <a:gd name="connsiteX0" fmla="*/ 0 w 21920325"/>
            <a:gd name="connsiteY0" fmla="*/ 79788 h 1519044"/>
            <a:gd name="connsiteX1" fmla="*/ 7937 w 21920325"/>
            <a:gd name="connsiteY1" fmla="*/ 1254538 h 1519044"/>
            <a:gd name="connsiteX2" fmla="*/ 87312 w 21920325"/>
            <a:gd name="connsiteY2" fmla="*/ 1159288 h 1519044"/>
            <a:gd name="connsiteX3" fmla="*/ 158750 w 21920325"/>
            <a:gd name="connsiteY3" fmla="*/ 1103726 h 1519044"/>
            <a:gd name="connsiteX4" fmla="*/ 222250 w 21920325"/>
            <a:gd name="connsiteY4" fmla="*/ 1191038 h 1519044"/>
            <a:gd name="connsiteX5" fmla="*/ 373062 w 21920325"/>
            <a:gd name="connsiteY5" fmla="*/ 1159288 h 1519044"/>
            <a:gd name="connsiteX6" fmla="*/ 603250 w 21920325"/>
            <a:gd name="connsiteY6" fmla="*/ 968788 h 1519044"/>
            <a:gd name="connsiteX7" fmla="*/ 976312 w 21920325"/>
            <a:gd name="connsiteY7" fmla="*/ 1024351 h 1519044"/>
            <a:gd name="connsiteX8" fmla="*/ 1341437 w 21920325"/>
            <a:gd name="connsiteY8" fmla="*/ 1175163 h 1519044"/>
            <a:gd name="connsiteX9" fmla="*/ 1674812 w 21920325"/>
            <a:gd name="connsiteY9" fmla="*/ 1310101 h 1519044"/>
            <a:gd name="connsiteX10" fmla="*/ 2198687 w 21920325"/>
            <a:gd name="connsiteY10" fmla="*/ 1270413 h 1519044"/>
            <a:gd name="connsiteX11" fmla="*/ 2619375 w 21920325"/>
            <a:gd name="connsiteY11" fmla="*/ 929101 h 1519044"/>
            <a:gd name="connsiteX12" fmla="*/ 2730500 w 21920325"/>
            <a:gd name="connsiteY12" fmla="*/ 865601 h 1519044"/>
            <a:gd name="connsiteX13" fmla="*/ 2944812 w 21920325"/>
            <a:gd name="connsiteY13" fmla="*/ 944976 h 1519044"/>
            <a:gd name="connsiteX14" fmla="*/ 3151187 w 21920325"/>
            <a:gd name="connsiteY14" fmla="*/ 1206913 h 1519044"/>
            <a:gd name="connsiteX15" fmla="*/ 3333750 w 21920325"/>
            <a:gd name="connsiteY15" fmla="*/ 714788 h 1519044"/>
            <a:gd name="connsiteX16" fmla="*/ 3476625 w 21920325"/>
            <a:gd name="connsiteY16" fmla="*/ 746538 h 1519044"/>
            <a:gd name="connsiteX17" fmla="*/ 3770312 w 21920325"/>
            <a:gd name="connsiteY17" fmla="*/ 1095788 h 1519044"/>
            <a:gd name="connsiteX18" fmla="*/ 3929050 w 21920325"/>
            <a:gd name="connsiteY18" fmla="*/ 1349788 h 1519044"/>
            <a:gd name="connsiteX19" fmla="*/ 4175125 w 21920325"/>
            <a:gd name="connsiteY19" fmla="*/ 881476 h 1519044"/>
            <a:gd name="connsiteX20" fmla="*/ 4325937 w 21920325"/>
            <a:gd name="connsiteY20" fmla="*/ 1056101 h 1519044"/>
            <a:gd name="connsiteX21" fmla="*/ 4397347 w 21920325"/>
            <a:gd name="connsiteY21" fmla="*/ 1333913 h 1519044"/>
            <a:gd name="connsiteX22" fmla="*/ 4548134 w 21920325"/>
            <a:gd name="connsiteY22" fmla="*/ 1183117 h 1519044"/>
            <a:gd name="connsiteX23" fmla="*/ 4683125 w 21920325"/>
            <a:gd name="connsiteY23" fmla="*/ 1222788 h 1519044"/>
            <a:gd name="connsiteX24" fmla="*/ 4802187 w 21920325"/>
            <a:gd name="connsiteY24" fmla="*/ 873538 h 1519044"/>
            <a:gd name="connsiteX25" fmla="*/ 4929187 w 21920325"/>
            <a:gd name="connsiteY25" fmla="*/ 1016413 h 1519044"/>
            <a:gd name="connsiteX26" fmla="*/ 5143537 w 21920325"/>
            <a:gd name="connsiteY26" fmla="*/ 810097 h 1519044"/>
            <a:gd name="connsiteX27" fmla="*/ 5278446 w 21920325"/>
            <a:gd name="connsiteY27" fmla="*/ 921202 h 1519044"/>
            <a:gd name="connsiteX28" fmla="*/ 5770562 w 21920325"/>
            <a:gd name="connsiteY28" fmla="*/ 698913 h 1519044"/>
            <a:gd name="connsiteX29" fmla="*/ 6064281 w 21920325"/>
            <a:gd name="connsiteY29" fmla="*/ 1056109 h 1519044"/>
            <a:gd name="connsiteX30" fmla="*/ 6350000 w 21920325"/>
            <a:gd name="connsiteY30" fmla="*/ 675101 h 1519044"/>
            <a:gd name="connsiteX31" fmla="*/ 6524625 w 21920325"/>
            <a:gd name="connsiteY31" fmla="*/ 817976 h 1519044"/>
            <a:gd name="connsiteX32" fmla="*/ 6651625 w 21920325"/>
            <a:gd name="connsiteY32" fmla="*/ 1143413 h 1519044"/>
            <a:gd name="connsiteX33" fmla="*/ 7016750 w 21920325"/>
            <a:gd name="connsiteY33" fmla="*/ 786226 h 1519044"/>
            <a:gd name="connsiteX34" fmla="*/ 7144513 w 21920325"/>
            <a:gd name="connsiteY34" fmla="*/ 709553 h 1519044"/>
            <a:gd name="connsiteX35" fmla="*/ 7322039 w 21920325"/>
            <a:gd name="connsiteY35" fmla="*/ 836383 h 1519044"/>
            <a:gd name="connsiteX36" fmla="*/ 7897284 w 21920325"/>
            <a:gd name="connsiteY36" fmla="*/ 1428421 h 1519044"/>
            <a:gd name="connsiteX37" fmla="*/ 8413874 w 21920325"/>
            <a:gd name="connsiteY37" fmla="*/ 1054283 h 1519044"/>
            <a:gd name="connsiteX38" fmla="*/ 8949480 w 21920325"/>
            <a:gd name="connsiteY38" fmla="*/ 1484432 h 1519044"/>
            <a:gd name="connsiteX39" fmla="*/ 9497480 w 21920325"/>
            <a:gd name="connsiteY39" fmla="*/ 1487529 h 1519044"/>
            <a:gd name="connsiteX40" fmla="*/ 9914590 w 21920325"/>
            <a:gd name="connsiteY40" fmla="*/ 1142765 h 1519044"/>
            <a:gd name="connsiteX41" fmla="*/ 10119362 w 21920325"/>
            <a:gd name="connsiteY41" fmla="*/ 797192 h 1519044"/>
            <a:gd name="connsiteX42" fmla="*/ 11121192 w 21920325"/>
            <a:gd name="connsiteY42" fmla="*/ 663355 h 1519044"/>
            <a:gd name="connsiteX43" fmla="*/ 11742626 w 21920325"/>
            <a:gd name="connsiteY43" fmla="*/ 727512 h 1519044"/>
            <a:gd name="connsiteX44" fmla="*/ 12045872 w 21920325"/>
            <a:gd name="connsiteY44" fmla="*/ 1142720 h 1519044"/>
            <a:gd name="connsiteX45" fmla="*/ 12539721 w 21920325"/>
            <a:gd name="connsiteY45" fmla="*/ 752533 h 1519044"/>
            <a:gd name="connsiteX46" fmla="*/ 12757968 w 21920325"/>
            <a:gd name="connsiteY46" fmla="*/ 728567 h 1519044"/>
            <a:gd name="connsiteX47" fmla="*/ 13228443 w 21920325"/>
            <a:gd name="connsiteY47" fmla="*/ 1303139 h 1519044"/>
            <a:gd name="connsiteX48" fmla="*/ 13889117 w 21920325"/>
            <a:gd name="connsiteY48" fmla="*/ 769861 h 1519044"/>
            <a:gd name="connsiteX49" fmla="*/ 14366763 w 21920325"/>
            <a:gd name="connsiteY49" fmla="*/ 982535 h 1519044"/>
            <a:gd name="connsiteX50" fmla="*/ 14542905 w 21920325"/>
            <a:gd name="connsiteY50" fmla="*/ 1218350 h 1519044"/>
            <a:gd name="connsiteX51" fmla="*/ 15418450 w 21920325"/>
            <a:gd name="connsiteY51" fmla="*/ 1071702 h 1519044"/>
            <a:gd name="connsiteX52" fmla="*/ 15808609 w 21920325"/>
            <a:gd name="connsiteY52" fmla="*/ 845531 h 1519044"/>
            <a:gd name="connsiteX53" fmla="*/ 16254666 w 21920325"/>
            <a:gd name="connsiteY53" fmla="*/ 914474 h 1519044"/>
            <a:gd name="connsiteX54" fmla="*/ 17355538 w 21920325"/>
            <a:gd name="connsiteY54" fmla="*/ 757730 h 1519044"/>
            <a:gd name="connsiteX55" fmla="*/ 17798724 w 21920325"/>
            <a:gd name="connsiteY55" fmla="*/ 886333 h 1519044"/>
            <a:gd name="connsiteX56" fmla="*/ 18282650 w 21920325"/>
            <a:gd name="connsiteY56" fmla="*/ 1236442 h 1519044"/>
            <a:gd name="connsiteX57" fmla="*/ 19336083 w 21920325"/>
            <a:gd name="connsiteY57" fmla="*/ 686158 h 1519044"/>
            <a:gd name="connsiteX58" fmla="*/ 20255538 w 21920325"/>
            <a:gd name="connsiteY58" fmla="*/ 755460 h 1519044"/>
            <a:gd name="connsiteX59" fmla="*/ 21461958 w 21920325"/>
            <a:gd name="connsiteY59" fmla="*/ 746017 h 1519044"/>
            <a:gd name="connsiteX60" fmla="*/ 21746011 w 21920325"/>
            <a:gd name="connsiteY60" fmla="*/ 1249871 h 1519044"/>
            <a:gd name="connsiteX61" fmla="*/ 21920326 w 21920325"/>
            <a:gd name="connsiteY61" fmla="*/ 573488 h 1519044"/>
            <a:gd name="connsiteX62" fmla="*/ 20239408 w 21920325"/>
            <a:gd name="connsiteY62" fmla="*/ 648166 h 1519044"/>
            <a:gd name="connsiteX63" fmla="*/ 19337112 w 21920325"/>
            <a:gd name="connsiteY63" fmla="*/ 510709 h 1519044"/>
            <a:gd name="connsiteX64" fmla="*/ 18436720 w 21920325"/>
            <a:gd name="connsiteY64" fmla="*/ 879643 h 1519044"/>
            <a:gd name="connsiteX65" fmla="*/ 17416059 w 21920325"/>
            <a:gd name="connsiteY65" fmla="*/ 604279 h 1519044"/>
            <a:gd name="connsiteX66" fmla="*/ 16184995 w 21920325"/>
            <a:gd name="connsiteY66" fmla="*/ 717490 h 1519044"/>
            <a:gd name="connsiteX67" fmla="*/ 15808609 w 21920325"/>
            <a:gd name="connsiteY67" fmla="*/ 748232 h 1519044"/>
            <a:gd name="connsiteX68" fmla="*/ 15399027 w 21920325"/>
            <a:gd name="connsiteY68" fmla="*/ 609556 h 1519044"/>
            <a:gd name="connsiteX69" fmla="*/ 14798456 w 21920325"/>
            <a:gd name="connsiteY69" fmla="*/ 941557 h 1519044"/>
            <a:gd name="connsiteX70" fmla="*/ 14357095 w 21920325"/>
            <a:gd name="connsiteY70" fmla="*/ 485795 h 1519044"/>
            <a:gd name="connsiteX71" fmla="*/ 13718443 w 21920325"/>
            <a:gd name="connsiteY71" fmla="*/ 631379 h 1519044"/>
            <a:gd name="connsiteX72" fmla="*/ 13281046 w 21920325"/>
            <a:gd name="connsiteY72" fmla="*/ 854202 h 1519044"/>
            <a:gd name="connsiteX73" fmla="*/ 12262433 w 21920325"/>
            <a:gd name="connsiteY73" fmla="*/ 526862 h 1519044"/>
            <a:gd name="connsiteX74" fmla="*/ 11461271 w 21920325"/>
            <a:gd name="connsiteY74" fmla="*/ 557356 h 1519044"/>
            <a:gd name="connsiteX75" fmla="*/ 10394637 w 21920325"/>
            <a:gd name="connsiteY75" fmla="*/ 623879 h 1519044"/>
            <a:gd name="connsiteX76" fmla="*/ 9611661 w 21920325"/>
            <a:gd name="connsiteY76" fmla="*/ 775254 h 1519044"/>
            <a:gd name="connsiteX77" fmla="*/ 9287569 w 21920325"/>
            <a:gd name="connsiteY77" fmla="*/ 1410083 h 1519044"/>
            <a:gd name="connsiteX78" fmla="*/ 8577385 w 21920325"/>
            <a:gd name="connsiteY78" fmla="*/ 940856 h 1519044"/>
            <a:gd name="connsiteX79" fmla="*/ 8143875 w 21920325"/>
            <a:gd name="connsiteY79" fmla="*/ 944976 h 1519044"/>
            <a:gd name="connsiteX80" fmla="*/ 7800265 w 21920325"/>
            <a:gd name="connsiteY80" fmla="*/ 867080 h 1519044"/>
            <a:gd name="connsiteX81" fmla="*/ 7544611 w 21920325"/>
            <a:gd name="connsiteY81" fmla="*/ 545355 h 1519044"/>
            <a:gd name="connsiteX82" fmla="*/ 7261771 w 21920325"/>
            <a:gd name="connsiteY82" fmla="*/ 124166 h 1519044"/>
            <a:gd name="connsiteX83" fmla="*/ 7024687 w 21920325"/>
            <a:gd name="connsiteY83" fmla="*/ 579851 h 1519044"/>
            <a:gd name="connsiteX84" fmla="*/ 6846030 w 21920325"/>
            <a:gd name="connsiteY84" fmla="*/ 293850 h 1519044"/>
            <a:gd name="connsiteX85" fmla="*/ 6699250 w 21920325"/>
            <a:gd name="connsiteY85" fmla="*/ 571913 h 1519044"/>
            <a:gd name="connsiteX86" fmla="*/ 6564312 w 21920325"/>
            <a:gd name="connsiteY86" fmla="*/ 635413 h 1519044"/>
            <a:gd name="connsiteX87" fmla="*/ 6312235 w 21920325"/>
            <a:gd name="connsiteY87" fmla="*/ 190922 h 1519044"/>
            <a:gd name="connsiteX88" fmla="*/ 6151562 w 21920325"/>
            <a:gd name="connsiteY88" fmla="*/ 540163 h 1519044"/>
            <a:gd name="connsiteX89" fmla="*/ 5984875 w 21920325"/>
            <a:gd name="connsiteY89" fmla="*/ 667163 h 1519044"/>
            <a:gd name="connsiteX90" fmla="*/ 5818187 w 21920325"/>
            <a:gd name="connsiteY90" fmla="*/ 595726 h 1519044"/>
            <a:gd name="connsiteX91" fmla="*/ 5511325 w 21920325"/>
            <a:gd name="connsiteY91" fmla="*/ 651351 h 1519044"/>
            <a:gd name="connsiteX92" fmla="*/ 5375845 w 21920325"/>
            <a:gd name="connsiteY92" fmla="*/ 167123 h 1519044"/>
            <a:gd name="connsiteX93" fmla="*/ 5230812 w 21920325"/>
            <a:gd name="connsiteY93" fmla="*/ 571913 h 1519044"/>
            <a:gd name="connsiteX94" fmla="*/ 5080000 w 21920325"/>
            <a:gd name="connsiteY94" fmla="*/ 738601 h 1519044"/>
            <a:gd name="connsiteX95" fmla="*/ 4913312 w 21920325"/>
            <a:gd name="connsiteY95" fmla="*/ 532226 h 1519044"/>
            <a:gd name="connsiteX96" fmla="*/ 4732367 w 21920325"/>
            <a:gd name="connsiteY96" fmla="*/ 143288 h 1519044"/>
            <a:gd name="connsiteX97" fmla="*/ 4532312 w 21920325"/>
            <a:gd name="connsiteY97" fmla="*/ 429038 h 1519044"/>
            <a:gd name="connsiteX98" fmla="*/ 4357687 w 21920325"/>
            <a:gd name="connsiteY98" fmla="*/ 540163 h 1519044"/>
            <a:gd name="connsiteX99" fmla="*/ 4151312 w 21920325"/>
            <a:gd name="connsiteY99" fmla="*/ 436976 h 1519044"/>
            <a:gd name="connsiteX100" fmla="*/ 3873525 w 21920325"/>
            <a:gd name="connsiteY100" fmla="*/ 659225 h 1519044"/>
            <a:gd name="connsiteX101" fmla="*/ 3667359 w 21920325"/>
            <a:gd name="connsiteY101" fmla="*/ 675242 h 1519044"/>
            <a:gd name="connsiteX102" fmla="*/ 3278169 w 21920325"/>
            <a:gd name="connsiteY102" fmla="*/ 262351 h 1519044"/>
            <a:gd name="connsiteX103" fmla="*/ 3095625 w 21920325"/>
            <a:gd name="connsiteY103" fmla="*/ 698941 h 1519044"/>
            <a:gd name="connsiteX104" fmla="*/ 2905125 w 21920325"/>
            <a:gd name="connsiteY104" fmla="*/ 278226 h 1519044"/>
            <a:gd name="connsiteX105" fmla="*/ 2698731 w 21920325"/>
            <a:gd name="connsiteY105" fmla="*/ 222605 h 1519044"/>
            <a:gd name="connsiteX106" fmla="*/ 2532062 w 21920325"/>
            <a:gd name="connsiteY106" fmla="*/ 627476 h 1519044"/>
            <a:gd name="connsiteX107" fmla="*/ 2325687 w 21920325"/>
            <a:gd name="connsiteY107" fmla="*/ 524288 h 1519044"/>
            <a:gd name="connsiteX108" fmla="*/ 2159000 w 21920325"/>
            <a:gd name="connsiteY108" fmla="*/ 540163 h 1519044"/>
            <a:gd name="connsiteX109" fmla="*/ 1976437 w 21920325"/>
            <a:gd name="connsiteY109" fmla="*/ 460788 h 1519044"/>
            <a:gd name="connsiteX110" fmla="*/ 1731975 w 21920325"/>
            <a:gd name="connsiteY110" fmla="*/ 319 h 1519044"/>
            <a:gd name="connsiteX111" fmla="*/ 1381161 w 21920325"/>
            <a:gd name="connsiteY111" fmla="*/ 405109 h 1519044"/>
            <a:gd name="connsiteX112" fmla="*/ 1119187 w 21920325"/>
            <a:gd name="connsiteY112" fmla="*/ 556038 h 1519044"/>
            <a:gd name="connsiteX113" fmla="*/ 825500 w 21920325"/>
            <a:gd name="connsiteY113" fmla="*/ 524288 h 1519044"/>
            <a:gd name="connsiteX114" fmla="*/ 642937 w 21920325"/>
            <a:gd name="connsiteY114" fmla="*/ 413163 h 1519044"/>
            <a:gd name="connsiteX115" fmla="*/ 548225 w 21920325"/>
            <a:gd name="connsiteY115" fmla="*/ 56411 h 1519044"/>
            <a:gd name="connsiteX116" fmla="*/ 365125 w 21920325"/>
            <a:gd name="connsiteY116" fmla="*/ 500476 h 1519044"/>
            <a:gd name="connsiteX117" fmla="*/ 238125 w 21920325"/>
            <a:gd name="connsiteY117" fmla="*/ 111538 h 1519044"/>
            <a:gd name="connsiteX118" fmla="*/ 150812 w 21920325"/>
            <a:gd name="connsiteY118" fmla="*/ 167101 h 1519044"/>
            <a:gd name="connsiteX119" fmla="*/ 0 w 21920325"/>
            <a:gd name="connsiteY119" fmla="*/ 79788 h 1519044"/>
            <a:gd name="connsiteX0" fmla="*/ 0 w 21920325"/>
            <a:gd name="connsiteY0" fmla="*/ 79788 h 1519044"/>
            <a:gd name="connsiteX1" fmla="*/ 7937 w 21920325"/>
            <a:gd name="connsiteY1" fmla="*/ 1254538 h 1519044"/>
            <a:gd name="connsiteX2" fmla="*/ 87312 w 21920325"/>
            <a:gd name="connsiteY2" fmla="*/ 1159288 h 1519044"/>
            <a:gd name="connsiteX3" fmla="*/ 158750 w 21920325"/>
            <a:gd name="connsiteY3" fmla="*/ 1103726 h 1519044"/>
            <a:gd name="connsiteX4" fmla="*/ 222250 w 21920325"/>
            <a:gd name="connsiteY4" fmla="*/ 1191038 h 1519044"/>
            <a:gd name="connsiteX5" fmla="*/ 373062 w 21920325"/>
            <a:gd name="connsiteY5" fmla="*/ 1159288 h 1519044"/>
            <a:gd name="connsiteX6" fmla="*/ 603250 w 21920325"/>
            <a:gd name="connsiteY6" fmla="*/ 968788 h 1519044"/>
            <a:gd name="connsiteX7" fmla="*/ 976312 w 21920325"/>
            <a:gd name="connsiteY7" fmla="*/ 1024351 h 1519044"/>
            <a:gd name="connsiteX8" fmla="*/ 1341437 w 21920325"/>
            <a:gd name="connsiteY8" fmla="*/ 1175163 h 1519044"/>
            <a:gd name="connsiteX9" fmla="*/ 1674812 w 21920325"/>
            <a:gd name="connsiteY9" fmla="*/ 1310101 h 1519044"/>
            <a:gd name="connsiteX10" fmla="*/ 2198687 w 21920325"/>
            <a:gd name="connsiteY10" fmla="*/ 1270413 h 1519044"/>
            <a:gd name="connsiteX11" fmla="*/ 2619375 w 21920325"/>
            <a:gd name="connsiteY11" fmla="*/ 929101 h 1519044"/>
            <a:gd name="connsiteX12" fmla="*/ 2730500 w 21920325"/>
            <a:gd name="connsiteY12" fmla="*/ 865601 h 1519044"/>
            <a:gd name="connsiteX13" fmla="*/ 2944812 w 21920325"/>
            <a:gd name="connsiteY13" fmla="*/ 944976 h 1519044"/>
            <a:gd name="connsiteX14" fmla="*/ 3151187 w 21920325"/>
            <a:gd name="connsiteY14" fmla="*/ 1206913 h 1519044"/>
            <a:gd name="connsiteX15" fmla="*/ 3333750 w 21920325"/>
            <a:gd name="connsiteY15" fmla="*/ 714788 h 1519044"/>
            <a:gd name="connsiteX16" fmla="*/ 3476625 w 21920325"/>
            <a:gd name="connsiteY16" fmla="*/ 746538 h 1519044"/>
            <a:gd name="connsiteX17" fmla="*/ 3770312 w 21920325"/>
            <a:gd name="connsiteY17" fmla="*/ 1095788 h 1519044"/>
            <a:gd name="connsiteX18" fmla="*/ 3929050 w 21920325"/>
            <a:gd name="connsiteY18" fmla="*/ 1349788 h 1519044"/>
            <a:gd name="connsiteX19" fmla="*/ 4175125 w 21920325"/>
            <a:gd name="connsiteY19" fmla="*/ 881476 h 1519044"/>
            <a:gd name="connsiteX20" fmla="*/ 4325937 w 21920325"/>
            <a:gd name="connsiteY20" fmla="*/ 1056101 h 1519044"/>
            <a:gd name="connsiteX21" fmla="*/ 4397347 w 21920325"/>
            <a:gd name="connsiteY21" fmla="*/ 1333913 h 1519044"/>
            <a:gd name="connsiteX22" fmla="*/ 4548134 w 21920325"/>
            <a:gd name="connsiteY22" fmla="*/ 1183117 h 1519044"/>
            <a:gd name="connsiteX23" fmla="*/ 4683125 w 21920325"/>
            <a:gd name="connsiteY23" fmla="*/ 1222788 h 1519044"/>
            <a:gd name="connsiteX24" fmla="*/ 4802187 w 21920325"/>
            <a:gd name="connsiteY24" fmla="*/ 873538 h 1519044"/>
            <a:gd name="connsiteX25" fmla="*/ 4929187 w 21920325"/>
            <a:gd name="connsiteY25" fmla="*/ 1016413 h 1519044"/>
            <a:gd name="connsiteX26" fmla="*/ 5143537 w 21920325"/>
            <a:gd name="connsiteY26" fmla="*/ 810097 h 1519044"/>
            <a:gd name="connsiteX27" fmla="*/ 5278446 w 21920325"/>
            <a:gd name="connsiteY27" fmla="*/ 921202 h 1519044"/>
            <a:gd name="connsiteX28" fmla="*/ 5770562 w 21920325"/>
            <a:gd name="connsiteY28" fmla="*/ 698913 h 1519044"/>
            <a:gd name="connsiteX29" fmla="*/ 6064281 w 21920325"/>
            <a:gd name="connsiteY29" fmla="*/ 1056109 h 1519044"/>
            <a:gd name="connsiteX30" fmla="*/ 6350000 w 21920325"/>
            <a:gd name="connsiteY30" fmla="*/ 675101 h 1519044"/>
            <a:gd name="connsiteX31" fmla="*/ 6524625 w 21920325"/>
            <a:gd name="connsiteY31" fmla="*/ 817976 h 1519044"/>
            <a:gd name="connsiteX32" fmla="*/ 6651625 w 21920325"/>
            <a:gd name="connsiteY32" fmla="*/ 1143413 h 1519044"/>
            <a:gd name="connsiteX33" fmla="*/ 7016750 w 21920325"/>
            <a:gd name="connsiteY33" fmla="*/ 786226 h 1519044"/>
            <a:gd name="connsiteX34" fmla="*/ 7144513 w 21920325"/>
            <a:gd name="connsiteY34" fmla="*/ 709553 h 1519044"/>
            <a:gd name="connsiteX35" fmla="*/ 7322039 w 21920325"/>
            <a:gd name="connsiteY35" fmla="*/ 836383 h 1519044"/>
            <a:gd name="connsiteX36" fmla="*/ 7871760 w 21920325"/>
            <a:gd name="connsiteY36" fmla="*/ 1399803 h 1519044"/>
            <a:gd name="connsiteX37" fmla="*/ 8413874 w 21920325"/>
            <a:gd name="connsiteY37" fmla="*/ 1054283 h 1519044"/>
            <a:gd name="connsiteX38" fmla="*/ 8949480 w 21920325"/>
            <a:gd name="connsiteY38" fmla="*/ 1484432 h 1519044"/>
            <a:gd name="connsiteX39" fmla="*/ 9497480 w 21920325"/>
            <a:gd name="connsiteY39" fmla="*/ 1487529 h 1519044"/>
            <a:gd name="connsiteX40" fmla="*/ 9914590 w 21920325"/>
            <a:gd name="connsiteY40" fmla="*/ 1142765 h 1519044"/>
            <a:gd name="connsiteX41" fmla="*/ 10119362 w 21920325"/>
            <a:gd name="connsiteY41" fmla="*/ 797192 h 1519044"/>
            <a:gd name="connsiteX42" fmla="*/ 11121192 w 21920325"/>
            <a:gd name="connsiteY42" fmla="*/ 663355 h 1519044"/>
            <a:gd name="connsiteX43" fmla="*/ 11742626 w 21920325"/>
            <a:gd name="connsiteY43" fmla="*/ 727512 h 1519044"/>
            <a:gd name="connsiteX44" fmla="*/ 12045872 w 21920325"/>
            <a:gd name="connsiteY44" fmla="*/ 1142720 h 1519044"/>
            <a:gd name="connsiteX45" fmla="*/ 12539721 w 21920325"/>
            <a:gd name="connsiteY45" fmla="*/ 752533 h 1519044"/>
            <a:gd name="connsiteX46" fmla="*/ 12757968 w 21920325"/>
            <a:gd name="connsiteY46" fmla="*/ 728567 h 1519044"/>
            <a:gd name="connsiteX47" fmla="*/ 13228443 w 21920325"/>
            <a:gd name="connsiteY47" fmla="*/ 1303139 h 1519044"/>
            <a:gd name="connsiteX48" fmla="*/ 13889117 w 21920325"/>
            <a:gd name="connsiteY48" fmla="*/ 769861 h 1519044"/>
            <a:gd name="connsiteX49" fmla="*/ 14366763 w 21920325"/>
            <a:gd name="connsiteY49" fmla="*/ 982535 h 1519044"/>
            <a:gd name="connsiteX50" fmla="*/ 14542905 w 21920325"/>
            <a:gd name="connsiteY50" fmla="*/ 1218350 h 1519044"/>
            <a:gd name="connsiteX51" fmla="*/ 15418450 w 21920325"/>
            <a:gd name="connsiteY51" fmla="*/ 1071702 h 1519044"/>
            <a:gd name="connsiteX52" fmla="*/ 15808609 w 21920325"/>
            <a:gd name="connsiteY52" fmla="*/ 845531 h 1519044"/>
            <a:gd name="connsiteX53" fmla="*/ 16254666 w 21920325"/>
            <a:gd name="connsiteY53" fmla="*/ 914474 h 1519044"/>
            <a:gd name="connsiteX54" fmla="*/ 17355538 w 21920325"/>
            <a:gd name="connsiteY54" fmla="*/ 757730 h 1519044"/>
            <a:gd name="connsiteX55" fmla="*/ 17798724 w 21920325"/>
            <a:gd name="connsiteY55" fmla="*/ 886333 h 1519044"/>
            <a:gd name="connsiteX56" fmla="*/ 18282650 w 21920325"/>
            <a:gd name="connsiteY56" fmla="*/ 1236442 h 1519044"/>
            <a:gd name="connsiteX57" fmla="*/ 19336083 w 21920325"/>
            <a:gd name="connsiteY57" fmla="*/ 686158 h 1519044"/>
            <a:gd name="connsiteX58" fmla="*/ 20255538 w 21920325"/>
            <a:gd name="connsiteY58" fmla="*/ 755460 h 1519044"/>
            <a:gd name="connsiteX59" fmla="*/ 21461958 w 21920325"/>
            <a:gd name="connsiteY59" fmla="*/ 746017 h 1519044"/>
            <a:gd name="connsiteX60" fmla="*/ 21746011 w 21920325"/>
            <a:gd name="connsiteY60" fmla="*/ 1249871 h 1519044"/>
            <a:gd name="connsiteX61" fmla="*/ 21920326 w 21920325"/>
            <a:gd name="connsiteY61" fmla="*/ 573488 h 1519044"/>
            <a:gd name="connsiteX62" fmla="*/ 20239408 w 21920325"/>
            <a:gd name="connsiteY62" fmla="*/ 648166 h 1519044"/>
            <a:gd name="connsiteX63" fmla="*/ 19337112 w 21920325"/>
            <a:gd name="connsiteY63" fmla="*/ 510709 h 1519044"/>
            <a:gd name="connsiteX64" fmla="*/ 18436720 w 21920325"/>
            <a:gd name="connsiteY64" fmla="*/ 879643 h 1519044"/>
            <a:gd name="connsiteX65" fmla="*/ 17416059 w 21920325"/>
            <a:gd name="connsiteY65" fmla="*/ 604279 h 1519044"/>
            <a:gd name="connsiteX66" fmla="*/ 16184995 w 21920325"/>
            <a:gd name="connsiteY66" fmla="*/ 717490 h 1519044"/>
            <a:gd name="connsiteX67" fmla="*/ 15808609 w 21920325"/>
            <a:gd name="connsiteY67" fmla="*/ 748232 h 1519044"/>
            <a:gd name="connsiteX68" fmla="*/ 15399027 w 21920325"/>
            <a:gd name="connsiteY68" fmla="*/ 609556 h 1519044"/>
            <a:gd name="connsiteX69" fmla="*/ 14798456 w 21920325"/>
            <a:gd name="connsiteY69" fmla="*/ 941557 h 1519044"/>
            <a:gd name="connsiteX70" fmla="*/ 14357095 w 21920325"/>
            <a:gd name="connsiteY70" fmla="*/ 485795 h 1519044"/>
            <a:gd name="connsiteX71" fmla="*/ 13718443 w 21920325"/>
            <a:gd name="connsiteY71" fmla="*/ 631379 h 1519044"/>
            <a:gd name="connsiteX72" fmla="*/ 13281046 w 21920325"/>
            <a:gd name="connsiteY72" fmla="*/ 854202 h 1519044"/>
            <a:gd name="connsiteX73" fmla="*/ 12262433 w 21920325"/>
            <a:gd name="connsiteY73" fmla="*/ 526862 h 1519044"/>
            <a:gd name="connsiteX74" fmla="*/ 11461271 w 21920325"/>
            <a:gd name="connsiteY74" fmla="*/ 557356 h 1519044"/>
            <a:gd name="connsiteX75" fmla="*/ 10394637 w 21920325"/>
            <a:gd name="connsiteY75" fmla="*/ 623879 h 1519044"/>
            <a:gd name="connsiteX76" fmla="*/ 9611661 w 21920325"/>
            <a:gd name="connsiteY76" fmla="*/ 775254 h 1519044"/>
            <a:gd name="connsiteX77" fmla="*/ 9287569 w 21920325"/>
            <a:gd name="connsiteY77" fmla="*/ 1410083 h 1519044"/>
            <a:gd name="connsiteX78" fmla="*/ 8577385 w 21920325"/>
            <a:gd name="connsiteY78" fmla="*/ 940856 h 1519044"/>
            <a:gd name="connsiteX79" fmla="*/ 8143875 w 21920325"/>
            <a:gd name="connsiteY79" fmla="*/ 944976 h 1519044"/>
            <a:gd name="connsiteX80" fmla="*/ 7800265 w 21920325"/>
            <a:gd name="connsiteY80" fmla="*/ 867080 h 1519044"/>
            <a:gd name="connsiteX81" fmla="*/ 7544611 w 21920325"/>
            <a:gd name="connsiteY81" fmla="*/ 545355 h 1519044"/>
            <a:gd name="connsiteX82" fmla="*/ 7261771 w 21920325"/>
            <a:gd name="connsiteY82" fmla="*/ 124166 h 1519044"/>
            <a:gd name="connsiteX83" fmla="*/ 7024687 w 21920325"/>
            <a:gd name="connsiteY83" fmla="*/ 579851 h 1519044"/>
            <a:gd name="connsiteX84" fmla="*/ 6846030 w 21920325"/>
            <a:gd name="connsiteY84" fmla="*/ 293850 h 1519044"/>
            <a:gd name="connsiteX85" fmla="*/ 6699250 w 21920325"/>
            <a:gd name="connsiteY85" fmla="*/ 571913 h 1519044"/>
            <a:gd name="connsiteX86" fmla="*/ 6564312 w 21920325"/>
            <a:gd name="connsiteY86" fmla="*/ 635413 h 1519044"/>
            <a:gd name="connsiteX87" fmla="*/ 6312235 w 21920325"/>
            <a:gd name="connsiteY87" fmla="*/ 190922 h 1519044"/>
            <a:gd name="connsiteX88" fmla="*/ 6151562 w 21920325"/>
            <a:gd name="connsiteY88" fmla="*/ 540163 h 1519044"/>
            <a:gd name="connsiteX89" fmla="*/ 5984875 w 21920325"/>
            <a:gd name="connsiteY89" fmla="*/ 667163 h 1519044"/>
            <a:gd name="connsiteX90" fmla="*/ 5818187 w 21920325"/>
            <a:gd name="connsiteY90" fmla="*/ 595726 h 1519044"/>
            <a:gd name="connsiteX91" fmla="*/ 5511325 w 21920325"/>
            <a:gd name="connsiteY91" fmla="*/ 651351 h 1519044"/>
            <a:gd name="connsiteX92" fmla="*/ 5375845 w 21920325"/>
            <a:gd name="connsiteY92" fmla="*/ 167123 h 1519044"/>
            <a:gd name="connsiteX93" fmla="*/ 5230812 w 21920325"/>
            <a:gd name="connsiteY93" fmla="*/ 571913 h 1519044"/>
            <a:gd name="connsiteX94" fmla="*/ 5080000 w 21920325"/>
            <a:gd name="connsiteY94" fmla="*/ 738601 h 1519044"/>
            <a:gd name="connsiteX95" fmla="*/ 4913312 w 21920325"/>
            <a:gd name="connsiteY95" fmla="*/ 532226 h 1519044"/>
            <a:gd name="connsiteX96" fmla="*/ 4732367 w 21920325"/>
            <a:gd name="connsiteY96" fmla="*/ 143288 h 1519044"/>
            <a:gd name="connsiteX97" fmla="*/ 4532312 w 21920325"/>
            <a:gd name="connsiteY97" fmla="*/ 429038 h 1519044"/>
            <a:gd name="connsiteX98" fmla="*/ 4357687 w 21920325"/>
            <a:gd name="connsiteY98" fmla="*/ 540163 h 1519044"/>
            <a:gd name="connsiteX99" fmla="*/ 4151312 w 21920325"/>
            <a:gd name="connsiteY99" fmla="*/ 436976 h 1519044"/>
            <a:gd name="connsiteX100" fmla="*/ 3873525 w 21920325"/>
            <a:gd name="connsiteY100" fmla="*/ 659225 h 1519044"/>
            <a:gd name="connsiteX101" fmla="*/ 3667359 w 21920325"/>
            <a:gd name="connsiteY101" fmla="*/ 675242 h 1519044"/>
            <a:gd name="connsiteX102" fmla="*/ 3278169 w 21920325"/>
            <a:gd name="connsiteY102" fmla="*/ 262351 h 1519044"/>
            <a:gd name="connsiteX103" fmla="*/ 3095625 w 21920325"/>
            <a:gd name="connsiteY103" fmla="*/ 698941 h 1519044"/>
            <a:gd name="connsiteX104" fmla="*/ 2905125 w 21920325"/>
            <a:gd name="connsiteY104" fmla="*/ 278226 h 1519044"/>
            <a:gd name="connsiteX105" fmla="*/ 2698731 w 21920325"/>
            <a:gd name="connsiteY105" fmla="*/ 222605 h 1519044"/>
            <a:gd name="connsiteX106" fmla="*/ 2532062 w 21920325"/>
            <a:gd name="connsiteY106" fmla="*/ 627476 h 1519044"/>
            <a:gd name="connsiteX107" fmla="*/ 2325687 w 21920325"/>
            <a:gd name="connsiteY107" fmla="*/ 524288 h 1519044"/>
            <a:gd name="connsiteX108" fmla="*/ 2159000 w 21920325"/>
            <a:gd name="connsiteY108" fmla="*/ 540163 h 1519044"/>
            <a:gd name="connsiteX109" fmla="*/ 1976437 w 21920325"/>
            <a:gd name="connsiteY109" fmla="*/ 460788 h 1519044"/>
            <a:gd name="connsiteX110" fmla="*/ 1731975 w 21920325"/>
            <a:gd name="connsiteY110" fmla="*/ 319 h 1519044"/>
            <a:gd name="connsiteX111" fmla="*/ 1381161 w 21920325"/>
            <a:gd name="connsiteY111" fmla="*/ 405109 h 1519044"/>
            <a:gd name="connsiteX112" fmla="*/ 1119187 w 21920325"/>
            <a:gd name="connsiteY112" fmla="*/ 556038 h 1519044"/>
            <a:gd name="connsiteX113" fmla="*/ 825500 w 21920325"/>
            <a:gd name="connsiteY113" fmla="*/ 524288 h 1519044"/>
            <a:gd name="connsiteX114" fmla="*/ 642937 w 21920325"/>
            <a:gd name="connsiteY114" fmla="*/ 413163 h 1519044"/>
            <a:gd name="connsiteX115" fmla="*/ 548225 w 21920325"/>
            <a:gd name="connsiteY115" fmla="*/ 56411 h 1519044"/>
            <a:gd name="connsiteX116" fmla="*/ 365125 w 21920325"/>
            <a:gd name="connsiteY116" fmla="*/ 500476 h 1519044"/>
            <a:gd name="connsiteX117" fmla="*/ 238125 w 21920325"/>
            <a:gd name="connsiteY117" fmla="*/ 111538 h 1519044"/>
            <a:gd name="connsiteX118" fmla="*/ 150812 w 21920325"/>
            <a:gd name="connsiteY118" fmla="*/ 167101 h 1519044"/>
            <a:gd name="connsiteX119" fmla="*/ 0 w 21920325"/>
            <a:gd name="connsiteY119" fmla="*/ 79788 h 1519044"/>
            <a:gd name="connsiteX0" fmla="*/ 0 w 21920325"/>
            <a:gd name="connsiteY0" fmla="*/ 79788 h 1519044"/>
            <a:gd name="connsiteX1" fmla="*/ 7937 w 21920325"/>
            <a:gd name="connsiteY1" fmla="*/ 1254538 h 1519044"/>
            <a:gd name="connsiteX2" fmla="*/ 87312 w 21920325"/>
            <a:gd name="connsiteY2" fmla="*/ 1159288 h 1519044"/>
            <a:gd name="connsiteX3" fmla="*/ 158750 w 21920325"/>
            <a:gd name="connsiteY3" fmla="*/ 1103726 h 1519044"/>
            <a:gd name="connsiteX4" fmla="*/ 222250 w 21920325"/>
            <a:gd name="connsiteY4" fmla="*/ 1191038 h 1519044"/>
            <a:gd name="connsiteX5" fmla="*/ 373062 w 21920325"/>
            <a:gd name="connsiteY5" fmla="*/ 1159288 h 1519044"/>
            <a:gd name="connsiteX6" fmla="*/ 603250 w 21920325"/>
            <a:gd name="connsiteY6" fmla="*/ 968788 h 1519044"/>
            <a:gd name="connsiteX7" fmla="*/ 976312 w 21920325"/>
            <a:gd name="connsiteY7" fmla="*/ 1024351 h 1519044"/>
            <a:gd name="connsiteX8" fmla="*/ 1341437 w 21920325"/>
            <a:gd name="connsiteY8" fmla="*/ 1175163 h 1519044"/>
            <a:gd name="connsiteX9" fmla="*/ 1674812 w 21920325"/>
            <a:gd name="connsiteY9" fmla="*/ 1310101 h 1519044"/>
            <a:gd name="connsiteX10" fmla="*/ 2198687 w 21920325"/>
            <a:gd name="connsiteY10" fmla="*/ 1270413 h 1519044"/>
            <a:gd name="connsiteX11" fmla="*/ 2619375 w 21920325"/>
            <a:gd name="connsiteY11" fmla="*/ 929101 h 1519044"/>
            <a:gd name="connsiteX12" fmla="*/ 2730500 w 21920325"/>
            <a:gd name="connsiteY12" fmla="*/ 865601 h 1519044"/>
            <a:gd name="connsiteX13" fmla="*/ 2944812 w 21920325"/>
            <a:gd name="connsiteY13" fmla="*/ 944976 h 1519044"/>
            <a:gd name="connsiteX14" fmla="*/ 3151187 w 21920325"/>
            <a:gd name="connsiteY14" fmla="*/ 1206913 h 1519044"/>
            <a:gd name="connsiteX15" fmla="*/ 3333750 w 21920325"/>
            <a:gd name="connsiteY15" fmla="*/ 714788 h 1519044"/>
            <a:gd name="connsiteX16" fmla="*/ 3476625 w 21920325"/>
            <a:gd name="connsiteY16" fmla="*/ 746538 h 1519044"/>
            <a:gd name="connsiteX17" fmla="*/ 3770312 w 21920325"/>
            <a:gd name="connsiteY17" fmla="*/ 1095788 h 1519044"/>
            <a:gd name="connsiteX18" fmla="*/ 3929050 w 21920325"/>
            <a:gd name="connsiteY18" fmla="*/ 1349788 h 1519044"/>
            <a:gd name="connsiteX19" fmla="*/ 4175125 w 21920325"/>
            <a:gd name="connsiteY19" fmla="*/ 881476 h 1519044"/>
            <a:gd name="connsiteX20" fmla="*/ 4325937 w 21920325"/>
            <a:gd name="connsiteY20" fmla="*/ 1056101 h 1519044"/>
            <a:gd name="connsiteX21" fmla="*/ 4397347 w 21920325"/>
            <a:gd name="connsiteY21" fmla="*/ 1333913 h 1519044"/>
            <a:gd name="connsiteX22" fmla="*/ 4548134 w 21920325"/>
            <a:gd name="connsiteY22" fmla="*/ 1183117 h 1519044"/>
            <a:gd name="connsiteX23" fmla="*/ 4683125 w 21920325"/>
            <a:gd name="connsiteY23" fmla="*/ 1222788 h 1519044"/>
            <a:gd name="connsiteX24" fmla="*/ 4802187 w 21920325"/>
            <a:gd name="connsiteY24" fmla="*/ 873538 h 1519044"/>
            <a:gd name="connsiteX25" fmla="*/ 4929187 w 21920325"/>
            <a:gd name="connsiteY25" fmla="*/ 1016413 h 1519044"/>
            <a:gd name="connsiteX26" fmla="*/ 5143537 w 21920325"/>
            <a:gd name="connsiteY26" fmla="*/ 810097 h 1519044"/>
            <a:gd name="connsiteX27" fmla="*/ 5278446 w 21920325"/>
            <a:gd name="connsiteY27" fmla="*/ 921202 h 1519044"/>
            <a:gd name="connsiteX28" fmla="*/ 5770562 w 21920325"/>
            <a:gd name="connsiteY28" fmla="*/ 698913 h 1519044"/>
            <a:gd name="connsiteX29" fmla="*/ 6064281 w 21920325"/>
            <a:gd name="connsiteY29" fmla="*/ 1056109 h 1519044"/>
            <a:gd name="connsiteX30" fmla="*/ 6350000 w 21920325"/>
            <a:gd name="connsiteY30" fmla="*/ 675101 h 1519044"/>
            <a:gd name="connsiteX31" fmla="*/ 6524625 w 21920325"/>
            <a:gd name="connsiteY31" fmla="*/ 817976 h 1519044"/>
            <a:gd name="connsiteX32" fmla="*/ 6651625 w 21920325"/>
            <a:gd name="connsiteY32" fmla="*/ 1143413 h 1519044"/>
            <a:gd name="connsiteX33" fmla="*/ 7016750 w 21920325"/>
            <a:gd name="connsiteY33" fmla="*/ 786226 h 1519044"/>
            <a:gd name="connsiteX34" fmla="*/ 7144513 w 21920325"/>
            <a:gd name="connsiteY34" fmla="*/ 709553 h 1519044"/>
            <a:gd name="connsiteX35" fmla="*/ 7322039 w 21920325"/>
            <a:gd name="connsiteY35" fmla="*/ 836383 h 1519044"/>
            <a:gd name="connsiteX36" fmla="*/ 7871760 w 21920325"/>
            <a:gd name="connsiteY36" fmla="*/ 1399803 h 1519044"/>
            <a:gd name="connsiteX37" fmla="*/ 8413874 w 21920325"/>
            <a:gd name="connsiteY37" fmla="*/ 1054283 h 1519044"/>
            <a:gd name="connsiteX38" fmla="*/ 8949480 w 21920325"/>
            <a:gd name="connsiteY38" fmla="*/ 1484432 h 1519044"/>
            <a:gd name="connsiteX39" fmla="*/ 9497480 w 21920325"/>
            <a:gd name="connsiteY39" fmla="*/ 1487529 h 1519044"/>
            <a:gd name="connsiteX40" fmla="*/ 9914590 w 21920325"/>
            <a:gd name="connsiteY40" fmla="*/ 1142765 h 1519044"/>
            <a:gd name="connsiteX41" fmla="*/ 10119362 w 21920325"/>
            <a:gd name="connsiteY41" fmla="*/ 797192 h 1519044"/>
            <a:gd name="connsiteX42" fmla="*/ 11121192 w 21920325"/>
            <a:gd name="connsiteY42" fmla="*/ 663355 h 1519044"/>
            <a:gd name="connsiteX43" fmla="*/ 11742626 w 21920325"/>
            <a:gd name="connsiteY43" fmla="*/ 727512 h 1519044"/>
            <a:gd name="connsiteX44" fmla="*/ 12045872 w 21920325"/>
            <a:gd name="connsiteY44" fmla="*/ 1142720 h 1519044"/>
            <a:gd name="connsiteX45" fmla="*/ 12539721 w 21920325"/>
            <a:gd name="connsiteY45" fmla="*/ 752533 h 1519044"/>
            <a:gd name="connsiteX46" fmla="*/ 12757968 w 21920325"/>
            <a:gd name="connsiteY46" fmla="*/ 728567 h 1519044"/>
            <a:gd name="connsiteX47" fmla="*/ 13228443 w 21920325"/>
            <a:gd name="connsiteY47" fmla="*/ 1303139 h 1519044"/>
            <a:gd name="connsiteX48" fmla="*/ 13889117 w 21920325"/>
            <a:gd name="connsiteY48" fmla="*/ 769861 h 1519044"/>
            <a:gd name="connsiteX49" fmla="*/ 14366763 w 21920325"/>
            <a:gd name="connsiteY49" fmla="*/ 982535 h 1519044"/>
            <a:gd name="connsiteX50" fmla="*/ 14542905 w 21920325"/>
            <a:gd name="connsiteY50" fmla="*/ 1218350 h 1519044"/>
            <a:gd name="connsiteX51" fmla="*/ 15418450 w 21920325"/>
            <a:gd name="connsiteY51" fmla="*/ 1071702 h 1519044"/>
            <a:gd name="connsiteX52" fmla="*/ 15808609 w 21920325"/>
            <a:gd name="connsiteY52" fmla="*/ 845531 h 1519044"/>
            <a:gd name="connsiteX53" fmla="*/ 16254666 w 21920325"/>
            <a:gd name="connsiteY53" fmla="*/ 914474 h 1519044"/>
            <a:gd name="connsiteX54" fmla="*/ 17355538 w 21920325"/>
            <a:gd name="connsiteY54" fmla="*/ 757730 h 1519044"/>
            <a:gd name="connsiteX55" fmla="*/ 17798724 w 21920325"/>
            <a:gd name="connsiteY55" fmla="*/ 886333 h 1519044"/>
            <a:gd name="connsiteX56" fmla="*/ 18282650 w 21920325"/>
            <a:gd name="connsiteY56" fmla="*/ 1236442 h 1519044"/>
            <a:gd name="connsiteX57" fmla="*/ 19336083 w 21920325"/>
            <a:gd name="connsiteY57" fmla="*/ 686158 h 1519044"/>
            <a:gd name="connsiteX58" fmla="*/ 20255538 w 21920325"/>
            <a:gd name="connsiteY58" fmla="*/ 755460 h 1519044"/>
            <a:gd name="connsiteX59" fmla="*/ 21461958 w 21920325"/>
            <a:gd name="connsiteY59" fmla="*/ 746017 h 1519044"/>
            <a:gd name="connsiteX60" fmla="*/ 21746011 w 21920325"/>
            <a:gd name="connsiteY60" fmla="*/ 1249871 h 1519044"/>
            <a:gd name="connsiteX61" fmla="*/ 21920326 w 21920325"/>
            <a:gd name="connsiteY61" fmla="*/ 573488 h 1519044"/>
            <a:gd name="connsiteX62" fmla="*/ 20239408 w 21920325"/>
            <a:gd name="connsiteY62" fmla="*/ 648166 h 1519044"/>
            <a:gd name="connsiteX63" fmla="*/ 19337112 w 21920325"/>
            <a:gd name="connsiteY63" fmla="*/ 510709 h 1519044"/>
            <a:gd name="connsiteX64" fmla="*/ 18436720 w 21920325"/>
            <a:gd name="connsiteY64" fmla="*/ 879643 h 1519044"/>
            <a:gd name="connsiteX65" fmla="*/ 17416059 w 21920325"/>
            <a:gd name="connsiteY65" fmla="*/ 604279 h 1519044"/>
            <a:gd name="connsiteX66" fmla="*/ 16184995 w 21920325"/>
            <a:gd name="connsiteY66" fmla="*/ 717490 h 1519044"/>
            <a:gd name="connsiteX67" fmla="*/ 15808609 w 21920325"/>
            <a:gd name="connsiteY67" fmla="*/ 748232 h 1519044"/>
            <a:gd name="connsiteX68" fmla="*/ 15399027 w 21920325"/>
            <a:gd name="connsiteY68" fmla="*/ 609556 h 1519044"/>
            <a:gd name="connsiteX69" fmla="*/ 14798456 w 21920325"/>
            <a:gd name="connsiteY69" fmla="*/ 941557 h 1519044"/>
            <a:gd name="connsiteX70" fmla="*/ 14357095 w 21920325"/>
            <a:gd name="connsiteY70" fmla="*/ 485795 h 1519044"/>
            <a:gd name="connsiteX71" fmla="*/ 13718443 w 21920325"/>
            <a:gd name="connsiteY71" fmla="*/ 631379 h 1519044"/>
            <a:gd name="connsiteX72" fmla="*/ 13281046 w 21920325"/>
            <a:gd name="connsiteY72" fmla="*/ 854202 h 1519044"/>
            <a:gd name="connsiteX73" fmla="*/ 12262433 w 21920325"/>
            <a:gd name="connsiteY73" fmla="*/ 526862 h 1519044"/>
            <a:gd name="connsiteX74" fmla="*/ 11461271 w 21920325"/>
            <a:gd name="connsiteY74" fmla="*/ 557356 h 1519044"/>
            <a:gd name="connsiteX75" fmla="*/ 10394637 w 21920325"/>
            <a:gd name="connsiteY75" fmla="*/ 623879 h 1519044"/>
            <a:gd name="connsiteX76" fmla="*/ 9611661 w 21920325"/>
            <a:gd name="connsiteY76" fmla="*/ 775254 h 1519044"/>
            <a:gd name="connsiteX77" fmla="*/ 9287569 w 21920325"/>
            <a:gd name="connsiteY77" fmla="*/ 1410083 h 1519044"/>
            <a:gd name="connsiteX78" fmla="*/ 8577385 w 21920325"/>
            <a:gd name="connsiteY78" fmla="*/ 940856 h 1519044"/>
            <a:gd name="connsiteX79" fmla="*/ 8143875 w 21920325"/>
            <a:gd name="connsiteY79" fmla="*/ 944976 h 1519044"/>
            <a:gd name="connsiteX80" fmla="*/ 7800265 w 21920325"/>
            <a:gd name="connsiteY80" fmla="*/ 867080 h 1519044"/>
            <a:gd name="connsiteX81" fmla="*/ 7544611 w 21920325"/>
            <a:gd name="connsiteY81" fmla="*/ 545355 h 1519044"/>
            <a:gd name="connsiteX82" fmla="*/ 7185181 w 21920325"/>
            <a:gd name="connsiteY82" fmla="*/ 124166 h 1519044"/>
            <a:gd name="connsiteX83" fmla="*/ 7024687 w 21920325"/>
            <a:gd name="connsiteY83" fmla="*/ 579851 h 1519044"/>
            <a:gd name="connsiteX84" fmla="*/ 6846030 w 21920325"/>
            <a:gd name="connsiteY84" fmla="*/ 293850 h 1519044"/>
            <a:gd name="connsiteX85" fmla="*/ 6699250 w 21920325"/>
            <a:gd name="connsiteY85" fmla="*/ 571913 h 1519044"/>
            <a:gd name="connsiteX86" fmla="*/ 6564312 w 21920325"/>
            <a:gd name="connsiteY86" fmla="*/ 635413 h 1519044"/>
            <a:gd name="connsiteX87" fmla="*/ 6312235 w 21920325"/>
            <a:gd name="connsiteY87" fmla="*/ 190922 h 1519044"/>
            <a:gd name="connsiteX88" fmla="*/ 6151562 w 21920325"/>
            <a:gd name="connsiteY88" fmla="*/ 540163 h 1519044"/>
            <a:gd name="connsiteX89" fmla="*/ 5984875 w 21920325"/>
            <a:gd name="connsiteY89" fmla="*/ 667163 h 1519044"/>
            <a:gd name="connsiteX90" fmla="*/ 5818187 w 21920325"/>
            <a:gd name="connsiteY90" fmla="*/ 595726 h 1519044"/>
            <a:gd name="connsiteX91" fmla="*/ 5511325 w 21920325"/>
            <a:gd name="connsiteY91" fmla="*/ 651351 h 1519044"/>
            <a:gd name="connsiteX92" fmla="*/ 5375845 w 21920325"/>
            <a:gd name="connsiteY92" fmla="*/ 167123 h 1519044"/>
            <a:gd name="connsiteX93" fmla="*/ 5230812 w 21920325"/>
            <a:gd name="connsiteY93" fmla="*/ 571913 h 1519044"/>
            <a:gd name="connsiteX94" fmla="*/ 5080000 w 21920325"/>
            <a:gd name="connsiteY94" fmla="*/ 738601 h 1519044"/>
            <a:gd name="connsiteX95" fmla="*/ 4913312 w 21920325"/>
            <a:gd name="connsiteY95" fmla="*/ 532226 h 1519044"/>
            <a:gd name="connsiteX96" fmla="*/ 4732367 w 21920325"/>
            <a:gd name="connsiteY96" fmla="*/ 143288 h 1519044"/>
            <a:gd name="connsiteX97" fmla="*/ 4532312 w 21920325"/>
            <a:gd name="connsiteY97" fmla="*/ 429038 h 1519044"/>
            <a:gd name="connsiteX98" fmla="*/ 4357687 w 21920325"/>
            <a:gd name="connsiteY98" fmla="*/ 540163 h 1519044"/>
            <a:gd name="connsiteX99" fmla="*/ 4151312 w 21920325"/>
            <a:gd name="connsiteY99" fmla="*/ 436976 h 1519044"/>
            <a:gd name="connsiteX100" fmla="*/ 3873525 w 21920325"/>
            <a:gd name="connsiteY100" fmla="*/ 659225 h 1519044"/>
            <a:gd name="connsiteX101" fmla="*/ 3667359 w 21920325"/>
            <a:gd name="connsiteY101" fmla="*/ 675242 h 1519044"/>
            <a:gd name="connsiteX102" fmla="*/ 3278169 w 21920325"/>
            <a:gd name="connsiteY102" fmla="*/ 262351 h 1519044"/>
            <a:gd name="connsiteX103" fmla="*/ 3095625 w 21920325"/>
            <a:gd name="connsiteY103" fmla="*/ 698941 h 1519044"/>
            <a:gd name="connsiteX104" fmla="*/ 2905125 w 21920325"/>
            <a:gd name="connsiteY104" fmla="*/ 278226 h 1519044"/>
            <a:gd name="connsiteX105" fmla="*/ 2698731 w 21920325"/>
            <a:gd name="connsiteY105" fmla="*/ 222605 h 1519044"/>
            <a:gd name="connsiteX106" fmla="*/ 2532062 w 21920325"/>
            <a:gd name="connsiteY106" fmla="*/ 627476 h 1519044"/>
            <a:gd name="connsiteX107" fmla="*/ 2325687 w 21920325"/>
            <a:gd name="connsiteY107" fmla="*/ 524288 h 1519044"/>
            <a:gd name="connsiteX108" fmla="*/ 2159000 w 21920325"/>
            <a:gd name="connsiteY108" fmla="*/ 540163 h 1519044"/>
            <a:gd name="connsiteX109" fmla="*/ 1976437 w 21920325"/>
            <a:gd name="connsiteY109" fmla="*/ 460788 h 1519044"/>
            <a:gd name="connsiteX110" fmla="*/ 1731975 w 21920325"/>
            <a:gd name="connsiteY110" fmla="*/ 319 h 1519044"/>
            <a:gd name="connsiteX111" fmla="*/ 1381161 w 21920325"/>
            <a:gd name="connsiteY111" fmla="*/ 405109 h 1519044"/>
            <a:gd name="connsiteX112" fmla="*/ 1119187 w 21920325"/>
            <a:gd name="connsiteY112" fmla="*/ 556038 h 1519044"/>
            <a:gd name="connsiteX113" fmla="*/ 825500 w 21920325"/>
            <a:gd name="connsiteY113" fmla="*/ 524288 h 1519044"/>
            <a:gd name="connsiteX114" fmla="*/ 642937 w 21920325"/>
            <a:gd name="connsiteY114" fmla="*/ 413163 h 1519044"/>
            <a:gd name="connsiteX115" fmla="*/ 548225 w 21920325"/>
            <a:gd name="connsiteY115" fmla="*/ 56411 h 1519044"/>
            <a:gd name="connsiteX116" fmla="*/ 365125 w 21920325"/>
            <a:gd name="connsiteY116" fmla="*/ 500476 h 1519044"/>
            <a:gd name="connsiteX117" fmla="*/ 238125 w 21920325"/>
            <a:gd name="connsiteY117" fmla="*/ 111538 h 1519044"/>
            <a:gd name="connsiteX118" fmla="*/ 150812 w 21920325"/>
            <a:gd name="connsiteY118" fmla="*/ 167101 h 1519044"/>
            <a:gd name="connsiteX119" fmla="*/ 0 w 21920325"/>
            <a:gd name="connsiteY119" fmla="*/ 79788 h 1519044"/>
            <a:gd name="connsiteX0" fmla="*/ 0 w 22033153"/>
            <a:gd name="connsiteY0" fmla="*/ 79788 h 1519044"/>
            <a:gd name="connsiteX1" fmla="*/ 7937 w 22033153"/>
            <a:gd name="connsiteY1" fmla="*/ 1254538 h 1519044"/>
            <a:gd name="connsiteX2" fmla="*/ 87312 w 22033153"/>
            <a:gd name="connsiteY2" fmla="*/ 1159288 h 1519044"/>
            <a:gd name="connsiteX3" fmla="*/ 158750 w 22033153"/>
            <a:gd name="connsiteY3" fmla="*/ 1103726 h 1519044"/>
            <a:gd name="connsiteX4" fmla="*/ 222250 w 22033153"/>
            <a:gd name="connsiteY4" fmla="*/ 1191038 h 1519044"/>
            <a:gd name="connsiteX5" fmla="*/ 373062 w 22033153"/>
            <a:gd name="connsiteY5" fmla="*/ 1159288 h 1519044"/>
            <a:gd name="connsiteX6" fmla="*/ 603250 w 22033153"/>
            <a:gd name="connsiteY6" fmla="*/ 968788 h 1519044"/>
            <a:gd name="connsiteX7" fmla="*/ 976312 w 22033153"/>
            <a:gd name="connsiteY7" fmla="*/ 1024351 h 1519044"/>
            <a:gd name="connsiteX8" fmla="*/ 1341437 w 22033153"/>
            <a:gd name="connsiteY8" fmla="*/ 1175163 h 1519044"/>
            <a:gd name="connsiteX9" fmla="*/ 1674812 w 22033153"/>
            <a:gd name="connsiteY9" fmla="*/ 1310101 h 1519044"/>
            <a:gd name="connsiteX10" fmla="*/ 2198687 w 22033153"/>
            <a:gd name="connsiteY10" fmla="*/ 1270413 h 1519044"/>
            <a:gd name="connsiteX11" fmla="*/ 2619375 w 22033153"/>
            <a:gd name="connsiteY11" fmla="*/ 929101 h 1519044"/>
            <a:gd name="connsiteX12" fmla="*/ 2730500 w 22033153"/>
            <a:gd name="connsiteY12" fmla="*/ 865601 h 1519044"/>
            <a:gd name="connsiteX13" fmla="*/ 2944812 w 22033153"/>
            <a:gd name="connsiteY13" fmla="*/ 944976 h 1519044"/>
            <a:gd name="connsiteX14" fmla="*/ 3151187 w 22033153"/>
            <a:gd name="connsiteY14" fmla="*/ 1206913 h 1519044"/>
            <a:gd name="connsiteX15" fmla="*/ 3333750 w 22033153"/>
            <a:gd name="connsiteY15" fmla="*/ 714788 h 1519044"/>
            <a:gd name="connsiteX16" fmla="*/ 3476625 w 22033153"/>
            <a:gd name="connsiteY16" fmla="*/ 746538 h 1519044"/>
            <a:gd name="connsiteX17" fmla="*/ 3770312 w 22033153"/>
            <a:gd name="connsiteY17" fmla="*/ 1095788 h 1519044"/>
            <a:gd name="connsiteX18" fmla="*/ 3929050 w 22033153"/>
            <a:gd name="connsiteY18" fmla="*/ 1349788 h 1519044"/>
            <a:gd name="connsiteX19" fmla="*/ 4175125 w 22033153"/>
            <a:gd name="connsiteY19" fmla="*/ 881476 h 1519044"/>
            <a:gd name="connsiteX20" fmla="*/ 4325937 w 22033153"/>
            <a:gd name="connsiteY20" fmla="*/ 1056101 h 1519044"/>
            <a:gd name="connsiteX21" fmla="*/ 4397347 w 22033153"/>
            <a:gd name="connsiteY21" fmla="*/ 1333913 h 1519044"/>
            <a:gd name="connsiteX22" fmla="*/ 4548134 w 22033153"/>
            <a:gd name="connsiteY22" fmla="*/ 1183117 h 1519044"/>
            <a:gd name="connsiteX23" fmla="*/ 4683125 w 22033153"/>
            <a:gd name="connsiteY23" fmla="*/ 1222788 h 1519044"/>
            <a:gd name="connsiteX24" fmla="*/ 4802187 w 22033153"/>
            <a:gd name="connsiteY24" fmla="*/ 873538 h 1519044"/>
            <a:gd name="connsiteX25" fmla="*/ 4929187 w 22033153"/>
            <a:gd name="connsiteY25" fmla="*/ 1016413 h 1519044"/>
            <a:gd name="connsiteX26" fmla="*/ 5143537 w 22033153"/>
            <a:gd name="connsiteY26" fmla="*/ 810097 h 1519044"/>
            <a:gd name="connsiteX27" fmla="*/ 5278446 w 22033153"/>
            <a:gd name="connsiteY27" fmla="*/ 921202 h 1519044"/>
            <a:gd name="connsiteX28" fmla="*/ 5770562 w 22033153"/>
            <a:gd name="connsiteY28" fmla="*/ 698913 h 1519044"/>
            <a:gd name="connsiteX29" fmla="*/ 6064281 w 22033153"/>
            <a:gd name="connsiteY29" fmla="*/ 1056109 h 1519044"/>
            <a:gd name="connsiteX30" fmla="*/ 6350000 w 22033153"/>
            <a:gd name="connsiteY30" fmla="*/ 675101 h 1519044"/>
            <a:gd name="connsiteX31" fmla="*/ 6524625 w 22033153"/>
            <a:gd name="connsiteY31" fmla="*/ 817976 h 1519044"/>
            <a:gd name="connsiteX32" fmla="*/ 6651625 w 22033153"/>
            <a:gd name="connsiteY32" fmla="*/ 1143413 h 1519044"/>
            <a:gd name="connsiteX33" fmla="*/ 7016750 w 22033153"/>
            <a:gd name="connsiteY33" fmla="*/ 786226 h 1519044"/>
            <a:gd name="connsiteX34" fmla="*/ 7144513 w 22033153"/>
            <a:gd name="connsiteY34" fmla="*/ 709553 h 1519044"/>
            <a:gd name="connsiteX35" fmla="*/ 7322039 w 22033153"/>
            <a:gd name="connsiteY35" fmla="*/ 836383 h 1519044"/>
            <a:gd name="connsiteX36" fmla="*/ 7871760 w 22033153"/>
            <a:gd name="connsiteY36" fmla="*/ 1399803 h 1519044"/>
            <a:gd name="connsiteX37" fmla="*/ 8413874 w 22033153"/>
            <a:gd name="connsiteY37" fmla="*/ 1054283 h 1519044"/>
            <a:gd name="connsiteX38" fmla="*/ 8949480 w 22033153"/>
            <a:gd name="connsiteY38" fmla="*/ 1484432 h 1519044"/>
            <a:gd name="connsiteX39" fmla="*/ 9497480 w 22033153"/>
            <a:gd name="connsiteY39" fmla="*/ 1487529 h 1519044"/>
            <a:gd name="connsiteX40" fmla="*/ 9914590 w 22033153"/>
            <a:gd name="connsiteY40" fmla="*/ 1142765 h 1519044"/>
            <a:gd name="connsiteX41" fmla="*/ 10119362 w 22033153"/>
            <a:gd name="connsiteY41" fmla="*/ 797192 h 1519044"/>
            <a:gd name="connsiteX42" fmla="*/ 11121192 w 22033153"/>
            <a:gd name="connsiteY42" fmla="*/ 663355 h 1519044"/>
            <a:gd name="connsiteX43" fmla="*/ 11742626 w 22033153"/>
            <a:gd name="connsiteY43" fmla="*/ 727512 h 1519044"/>
            <a:gd name="connsiteX44" fmla="*/ 12045872 w 22033153"/>
            <a:gd name="connsiteY44" fmla="*/ 1142720 h 1519044"/>
            <a:gd name="connsiteX45" fmla="*/ 12539721 w 22033153"/>
            <a:gd name="connsiteY45" fmla="*/ 752533 h 1519044"/>
            <a:gd name="connsiteX46" fmla="*/ 12757968 w 22033153"/>
            <a:gd name="connsiteY46" fmla="*/ 728567 h 1519044"/>
            <a:gd name="connsiteX47" fmla="*/ 13228443 w 22033153"/>
            <a:gd name="connsiteY47" fmla="*/ 1303139 h 1519044"/>
            <a:gd name="connsiteX48" fmla="*/ 13889117 w 22033153"/>
            <a:gd name="connsiteY48" fmla="*/ 769861 h 1519044"/>
            <a:gd name="connsiteX49" fmla="*/ 14366763 w 22033153"/>
            <a:gd name="connsiteY49" fmla="*/ 982535 h 1519044"/>
            <a:gd name="connsiteX50" fmla="*/ 14542905 w 22033153"/>
            <a:gd name="connsiteY50" fmla="*/ 1218350 h 1519044"/>
            <a:gd name="connsiteX51" fmla="*/ 15418450 w 22033153"/>
            <a:gd name="connsiteY51" fmla="*/ 1071702 h 1519044"/>
            <a:gd name="connsiteX52" fmla="*/ 15808609 w 22033153"/>
            <a:gd name="connsiteY52" fmla="*/ 845531 h 1519044"/>
            <a:gd name="connsiteX53" fmla="*/ 16254666 w 22033153"/>
            <a:gd name="connsiteY53" fmla="*/ 914474 h 1519044"/>
            <a:gd name="connsiteX54" fmla="*/ 17355538 w 22033153"/>
            <a:gd name="connsiteY54" fmla="*/ 757730 h 1519044"/>
            <a:gd name="connsiteX55" fmla="*/ 17798724 w 22033153"/>
            <a:gd name="connsiteY55" fmla="*/ 886333 h 1519044"/>
            <a:gd name="connsiteX56" fmla="*/ 18282650 w 22033153"/>
            <a:gd name="connsiteY56" fmla="*/ 1236442 h 1519044"/>
            <a:gd name="connsiteX57" fmla="*/ 19336083 w 22033153"/>
            <a:gd name="connsiteY57" fmla="*/ 686158 h 1519044"/>
            <a:gd name="connsiteX58" fmla="*/ 20255538 w 22033153"/>
            <a:gd name="connsiteY58" fmla="*/ 755460 h 1519044"/>
            <a:gd name="connsiteX59" fmla="*/ 21461958 w 22033153"/>
            <a:gd name="connsiteY59" fmla="*/ 746017 h 1519044"/>
            <a:gd name="connsiteX60" fmla="*/ 21746011 w 22033153"/>
            <a:gd name="connsiteY60" fmla="*/ 1249871 h 1519044"/>
            <a:gd name="connsiteX61" fmla="*/ 21864132 w 22033153"/>
            <a:gd name="connsiteY61" fmla="*/ 906672 h 1519044"/>
            <a:gd name="connsiteX62" fmla="*/ 21920326 w 22033153"/>
            <a:gd name="connsiteY62" fmla="*/ 573488 h 1519044"/>
            <a:gd name="connsiteX63" fmla="*/ 20239408 w 22033153"/>
            <a:gd name="connsiteY63" fmla="*/ 648166 h 1519044"/>
            <a:gd name="connsiteX64" fmla="*/ 19337112 w 22033153"/>
            <a:gd name="connsiteY64" fmla="*/ 510709 h 1519044"/>
            <a:gd name="connsiteX65" fmla="*/ 18436720 w 22033153"/>
            <a:gd name="connsiteY65" fmla="*/ 879643 h 1519044"/>
            <a:gd name="connsiteX66" fmla="*/ 17416059 w 22033153"/>
            <a:gd name="connsiteY66" fmla="*/ 604279 h 1519044"/>
            <a:gd name="connsiteX67" fmla="*/ 16184995 w 22033153"/>
            <a:gd name="connsiteY67" fmla="*/ 717490 h 1519044"/>
            <a:gd name="connsiteX68" fmla="*/ 15808609 w 22033153"/>
            <a:gd name="connsiteY68" fmla="*/ 748232 h 1519044"/>
            <a:gd name="connsiteX69" fmla="*/ 15399027 w 22033153"/>
            <a:gd name="connsiteY69" fmla="*/ 609556 h 1519044"/>
            <a:gd name="connsiteX70" fmla="*/ 14798456 w 22033153"/>
            <a:gd name="connsiteY70" fmla="*/ 941557 h 1519044"/>
            <a:gd name="connsiteX71" fmla="*/ 14357095 w 22033153"/>
            <a:gd name="connsiteY71" fmla="*/ 485795 h 1519044"/>
            <a:gd name="connsiteX72" fmla="*/ 13718443 w 22033153"/>
            <a:gd name="connsiteY72" fmla="*/ 631379 h 1519044"/>
            <a:gd name="connsiteX73" fmla="*/ 13281046 w 22033153"/>
            <a:gd name="connsiteY73" fmla="*/ 854202 h 1519044"/>
            <a:gd name="connsiteX74" fmla="*/ 12262433 w 22033153"/>
            <a:gd name="connsiteY74" fmla="*/ 526862 h 1519044"/>
            <a:gd name="connsiteX75" fmla="*/ 11461271 w 22033153"/>
            <a:gd name="connsiteY75" fmla="*/ 557356 h 1519044"/>
            <a:gd name="connsiteX76" fmla="*/ 10394637 w 22033153"/>
            <a:gd name="connsiteY76" fmla="*/ 623879 h 1519044"/>
            <a:gd name="connsiteX77" fmla="*/ 9611661 w 22033153"/>
            <a:gd name="connsiteY77" fmla="*/ 775254 h 1519044"/>
            <a:gd name="connsiteX78" fmla="*/ 9287569 w 22033153"/>
            <a:gd name="connsiteY78" fmla="*/ 1410083 h 1519044"/>
            <a:gd name="connsiteX79" fmla="*/ 8577385 w 22033153"/>
            <a:gd name="connsiteY79" fmla="*/ 940856 h 1519044"/>
            <a:gd name="connsiteX80" fmla="*/ 8143875 w 22033153"/>
            <a:gd name="connsiteY80" fmla="*/ 944976 h 1519044"/>
            <a:gd name="connsiteX81" fmla="*/ 7800265 w 22033153"/>
            <a:gd name="connsiteY81" fmla="*/ 867080 h 1519044"/>
            <a:gd name="connsiteX82" fmla="*/ 7544611 w 22033153"/>
            <a:gd name="connsiteY82" fmla="*/ 545355 h 1519044"/>
            <a:gd name="connsiteX83" fmla="*/ 7185181 w 22033153"/>
            <a:gd name="connsiteY83" fmla="*/ 124166 h 1519044"/>
            <a:gd name="connsiteX84" fmla="*/ 7024687 w 22033153"/>
            <a:gd name="connsiteY84" fmla="*/ 579851 h 1519044"/>
            <a:gd name="connsiteX85" fmla="*/ 6846030 w 22033153"/>
            <a:gd name="connsiteY85" fmla="*/ 293850 h 1519044"/>
            <a:gd name="connsiteX86" fmla="*/ 6699250 w 22033153"/>
            <a:gd name="connsiteY86" fmla="*/ 571913 h 1519044"/>
            <a:gd name="connsiteX87" fmla="*/ 6564312 w 22033153"/>
            <a:gd name="connsiteY87" fmla="*/ 635413 h 1519044"/>
            <a:gd name="connsiteX88" fmla="*/ 6312235 w 22033153"/>
            <a:gd name="connsiteY88" fmla="*/ 190922 h 1519044"/>
            <a:gd name="connsiteX89" fmla="*/ 6151562 w 22033153"/>
            <a:gd name="connsiteY89" fmla="*/ 540163 h 1519044"/>
            <a:gd name="connsiteX90" fmla="*/ 5984875 w 22033153"/>
            <a:gd name="connsiteY90" fmla="*/ 667163 h 1519044"/>
            <a:gd name="connsiteX91" fmla="*/ 5818187 w 22033153"/>
            <a:gd name="connsiteY91" fmla="*/ 595726 h 1519044"/>
            <a:gd name="connsiteX92" fmla="*/ 5511325 w 22033153"/>
            <a:gd name="connsiteY92" fmla="*/ 651351 h 1519044"/>
            <a:gd name="connsiteX93" fmla="*/ 5375845 w 22033153"/>
            <a:gd name="connsiteY93" fmla="*/ 167123 h 1519044"/>
            <a:gd name="connsiteX94" fmla="*/ 5230812 w 22033153"/>
            <a:gd name="connsiteY94" fmla="*/ 571913 h 1519044"/>
            <a:gd name="connsiteX95" fmla="*/ 5080000 w 22033153"/>
            <a:gd name="connsiteY95" fmla="*/ 738601 h 1519044"/>
            <a:gd name="connsiteX96" fmla="*/ 4913312 w 22033153"/>
            <a:gd name="connsiteY96" fmla="*/ 532226 h 1519044"/>
            <a:gd name="connsiteX97" fmla="*/ 4732367 w 22033153"/>
            <a:gd name="connsiteY97" fmla="*/ 143288 h 1519044"/>
            <a:gd name="connsiteX98" fmla="*/ 4532312 w 22033153"/>
            <a:gd name="connsiteY98" fmla="*/ 429038 h 1519044"/>
            <a:gd name="connsiteX99" fmla="*/ 4357687 w 22033153"/>
            <a:gd name="connsiteY99" fmla="*/ 540163 h 1519044"/>
            <a:gd name="connsiteX100" fmla="*/ 4151312 w 22033153"/>
            <a:gd name="connsiteY100" fmla="*/ 436976 h 1519044"/>
            <a:gd name="connsiteX101" fmla="*/ 3873525 w 22033153"/>
            <a:gd name="connsiteY101" fmla="*/ 659225 h 1519044"/>
            <a:gd name="connsiteX102" fmla="*/ 3667359 w 22033153"/>
            <a:gd name="connsiteY102" fmla="*/ 675242 h 1519044"/>
            <a:gd name="connsiteX103" fmla="*/ 3278169 w 22033153"/>
            <a:gd name="connsiteY103" fmla="*/ 262351 h 1519044"/>
            <a:gd name="connsiteX104" fmla="*/ 3095625 w 22033153"/>
            <a:gd name="connsiteY104" fmla="*/ 698941 h 1519044"/>
            <a:gd name="connsiteX105" fmla="*/ 2905125 w 22033153"/>
            <a:gd name="connsiteY105" fmla="*/ 278226 h 1519044"/>
            <a:gd name="connsiteX106" fmla="*/ 2698731 w 22033153"/>
            <a:gd name="connsiteY106" fmla="*/ 222605 h 1519044"/>
            <a:gd name="connsiteX107" fmla="*/ 2532062 w 22033153"/>
            <a:gd name="connsiteY107" fmla="*/ 627476 h 1519044"/>
            <a:gd name="connsiteX108" fmla="*/ 2325687 w 22033153"/>
            <a:gd name="connsiteY108" fmla="*/ 524288 h 1519044"/>
            <a:gd name="connsiteX109" fmla="*/ 2159000 w 22033153"/>
            <a:gd name="connsiteY109" fmla="*/ 540163 h 1519044"/>
            <a:gd name="connsiteX110" fmla="*/ 1976437 w 22033153"/>
            <a:gd name="connsiteY110" fmla="*/ 460788 h 1519044"/>
            <a:gd name="connsiteX111" fmla="*/ 1731975 w 22033153"/>
            <a:gd name="connsiteY111" fmla="*/ 319 h 1519044"/>
            <a:gd name="connsiteX112" fmla="*/ 1381161 w 22033153"/>
            <a:gd name="connsiteY112" fmla="*/ 405109 h 1519044"/>
            <a:gd name="connsiteX113" fmla="*/ 1119187 w 22033153"/>
            <a:gd name="connsiteY113" fmla="*/ 556038 h 1519044"/>
            <a:gd name="connsiteX114" fmla="*/ 825500 w 22033153"/>
            <a:gd name="connsiteY114" fmla="*/ 524288 h 1519044"/>
            <a:gd name="connsiteX115" fmla="*/ 642937 w 22033153"/>
            <a:gd name="connsiteY115" fmla="*/ 413163 h 1519044"/>
            <a:gd name="connsiteX116" fmla="*/ 548225 w 22033153"/>
            <a:gd name="connsiteY116" fmla="*/ 56411 h 1519044"/>
            <a:gd name="connsiteX117" fmla="*/ 365125 w 22033153"/>
            <a:gd name="connsiteY117" fmla="*/ 500476 h 1519044"/>
            <a:gd name="connsiteX118" fmla="*/ 238125 w 22033153"/>
            <a:gd name="connsiteY118" fmla="*/ 111538 h 1519044"/>
            <a:gd name="connsiteX119" fmla="*/ 150812 w 22033153"/>
            <a:gd name="connsiteY119" fmla="*/ 167101 h 1519044"/>
            <a:gd name="connsiteX120" fmla="*/ 0 w 22033153"/>
            <a:gd name="connsiteY120" fmla="*/ 79788 h 1519044"/>
            <a:gd name="connsiteX0" fmla="*/ 0 w 22053473"/>
            <a:gd name="connsiteY0" fmla="*/ 79788 h 1519044"/>
            <a:gd name="connsiteX1" fmla="*/ 7937 w 22053473"/>
            <a:gd name="connsiteY1" fmla="*/ 1254538 h 1519044"/>
            <a:gd name="connsiteX2" fmla="*/ 87312 w 22053473"/>
            <a:gd name="connsiteY2" fmla="*/ 1159288 h 1519044"/>
            <a:gd name="connsiteX3" fmla="*/ 158750 w 22053473"/>
            <a:gd name="connsiteY3" fmla="*/ 1103726 h 1519044"/>
            <a:gd name="connsiteX4" fmla="*/ 222250 w 22053473"/>
            <a:gd name="connsiteY4" fmla="*/ 1191038 h 1519044"/>
            <a:gd name="connsiteX5" fmla="*/ 373062 w 22053473"/>
            <a:gd name="connsiteY5" fmla="*/ 1159288 h 1519044"/>
            <a:gd name="connsiteX6" fmla="*/ 603250 w 22053473"/>
            <a:gd name="connsiteY6" fmla="*/ 968788 h 1519044"/>
            <a:gd name="connsiteX7" fmla="*/ 976312 w 22053473"/>
            <a:gd name="connsiteY7" fmla="*/ 1024351 h 1519044"/>
            <a:gd name="connsiteX8" fmla="*/ 1341437 w 22053473"/>
            <a:gd name="connsiteY8" fmla="*/ 1175163 h 1519044"/>
            <a:gd name="connsiteX9" fmla="*/ 1674812 w 22053473"/>
            <a:gd name="connsiteY9" fmla="*/ 1310101 h 1519044"/>
            <a:gd name="connsiteX10" fmla="*/ 2198687 w 22053473"/>
            <a:gd name="connsiteY10" fmla="*/ 1270413 h 1519044"/>
            <a:gd name="connsiteX11" fmla="*/ 2619375 w 22053473"/>
            <a:gd name="connsiteY11" fmla="*/ 929101 h 1519044"/>
            <a:gd name="connsiteX12" fmla="*/ 2730500 w 22053473"/>
            <a:gd name="connsiteY12" fmla="*/ 865601 h 1519044"/>
            <a:gd name="connsiteX13" fmla="*/ 2944812 w 22053473"/>
            <a:gd name="connsiteY13" fmla="*/ 944976 h 1519044"/>
            <a:gd name="connsiteX14" fmla="*/ 3151187 w 22053473"/>
            <a:gd name="connsiteY14" fmla="*/ 1206913 h 1519044"/>
            <a:gd name="connsiteX15" fmla="*/ 3333750 w 22053473"/>
            <a:gd name="connsiteY15" fmla="*/ 714788 h 1519044"/>
            <a:gd name="connsiteX16" fmla="*/ 3476625 w 22053473"/>
            <a:gd name="connsiteY16" fmla="*/ 746538 h 1519044"/>
            <a:gd name="connsiteX17" fmla="*/ 3770312 w 22053473"/>
            <a:gd name="connsiteY17" fmla="*/ 1095788 h 1519044"/>
            <a:gd name="connsiteX18" fmla="*/ 3929050 w 22053473"/>
            <a:gd name="connsiteY18" fmla="*/ 1349788 h 1519044"/>
            <a:gd name="connsiteX19" fmla="*/ 4175125 w 22053473"/>
            <a:gd name="connsiteY19" fmla="*/ 881476 h 1519044"/>
            <a:gd name="connsiteX20" fmla="*/ 4325937 w 22053473"/>
            <a:gd name="connsiteY20" fmla="*/ 1056101 h 1519044"/>
            <a:gd name="connsiteX21" fmla="*/ 4397347 w 22053473"/>
            <a:gd name="connsiteY21" fmla="*/ 1333913 h 1519044"/>
            <a:gd name="connsiteX22" fmla="*/ 4548134 w 22053473"/>
            <a:gd name="connsiteY22" fmla="*/ 1183117 h 1519044"/>
            <a:gd name="connsiteX23" fmla="*/ 4683125 w 22053473"/>
            <a:gd name="connsiteY23" fmla="*/ 1222788 h 1519044"/>
            <a:gd name="connsiteX24" fmla="*/ 4802187 w 22053473"/>
            <a:gd name="connsiteY24" fmla="*/ 873538 h 1519044"/>
            <a:gd name="connsiteX25" fmla="*/ 4929187 w 22053473"/>
            <a:gd name="connsiteY25" fmla="*/ 1016413 h 1519044"/>
            <a:gd name="connsiteX26" fmla="*/ 5143537 w 22053473"/>
            <a:gd name="connsiteY26" fmla="*/ 810097 h 1519044"/>
            <a:gd name="connsiteX27" fmla="*/ 5278446 w 22053473"/>
            <a:gd name="connsiteY27" fmla="*/ 921202 h 1519044"/>
            <a:gd name="connsiteX28" fmla="*/ 5770562 w 22053473"/>
            <a:gd name="connsiteY28" fmla="*/ 698913 h 1519044"/>
            <a:gd name="connsiteX29" fmla="*/ 6064281 w 22053473"/>
            <a:gd name="connsiteY29" fmla="*/ 1056109 h 1519044"/>
            <a:gd name="connsiteX30" fmla="*/ 6350000 w 22053473"/>
            <a:gd name="connsiteY30" fmla="*/ 675101 h 1519044"/>
            <a:gd name="connsiteX31" fmla="*/ 6524625 w 22053473"/>
            <a:gd name="connsiteY31" fmla="*/ 817976 h 1519044"/>
            <a:gd name="connsiteX32" fmla="*/ 6651625 w 22053473"/>
            <a:gd name="connsiteY32" fmla="*/ 1143413 h 1519044"/>
            <a:gd name="connsiteX33" fmla="*/ 7016750 w 22053473"/>
            <a:gd name="connsiteY33" fmla="*/ 786226 h 1519044"/>
            <a:gd name="connsiteX34" fmla="*/ 7144513 w 22053473"/>
            <a:gd name="connsiteY34" fmla="*/ 709553 h 1519044"/>
            <a:gd name="connsiteX35" fmla="*/ 7322039 w 22053473"/>
            <a:gd name="connsiteY35" fmla="*/ 836383 h 1519044"/>
            <a:gd name="connsiteX36" fmla="*/ 7871760 w 22053473"/>
            <a:gd name="connsiteY36" fmla="*/ 1399803 h 1519044"/>
            <a:gd name="connsiteX37" fmla="*/ 8413874 w 22053473"/>
            <a:gd name="connsiteY37" fmla="*/ 1054283 h 1519044"/>
            <a:gd name="connsiteX38" fmla="*/ 8949480 w 22053473"/>
            <a:gd name="connsiteY38" fmla="*/ 1484432 h 1519044"/>
            <a:gd name="connsiteX39" fmla="*/ 9497480 w 22053473"/>
            <a:gd name="connsiteY39" fmla="*/ 1487529 h 1519044"/>
            <a:gd name="connsiteX40" fmla="*/ 9914590 w 22053473"/>
            <a:gd name="connsiteY40" fmla="*/ 1142765 h 1519044"/>
            <a:gd name="connsiteX41" fmla="*/ 10119362 w 22053473"/>
            <a:gd name="connsiteY41" fmla="*/ 797192 h 1519044"/>
            <a:gd name="connsiteX42" fmla="*/ 11121192 w 22053473"/>
            <a:gd name="connsiteY42" fmla="*/ 663355 h 1519044"/>
            <a:gd name="connsiteX43" fmla="*/ 11742626 w 22053473"/>
            <a:gd name="connsiteY43" fmla="*/ 727512 h 1519044"/>
            <a:gd name="connsiteX44" fmla="*/ 12045872 w 22053473"/>
            <a:gd name="connsiteY44" fmla="*/ 1142720 h 1519044"/>
            <a:gd name="connsiteX45" fmla="*/ 12539721 w 22053473"/>
            <a:gd name="connsiteY45" fmla="*/ 752533 h 1519044"/>
            <a:gd name="connsiteX46" fmla="*/ 12757968 w 22053473"/>
            <a:gd name="connsiteY46" fmla="*/ 728567 h 1519044"/>
            <a:gd name="connsiteX47" fmla="*/ 13228443 w 22053473"/>
            <a:gd name="connsiteY47" fmla="*/ 1303139 h 1519044"/>
            <a:gd name="connsiteX48" fmla="*/ 13889117 w 22053473"/>
            <a:gd name="connsiteY48" fmla="*/ 769861 h 1519044"/>
            <a:gd name="connsiteX49" fmla="*/ 14366763 w 22053473"/>
            <a:gd name="connsiteY49" fmla="*/ 982535 h 1519044"/>
            <a:gd name="connsiteX50" fmla="*/ 14542905 w 22053473"/>
            <a:gd name="connsiteY50" fmla="*/ 1218350 h 1519044"/>
            <a:gd name="connsiteX51" fmla="*/ 15418450 w 22053473"/>
            <a:gd name="connsiteY51" fmla="*/ 1071702 h 1519044"/>
            <a:gd name="connsiteX52" fmla="*/ 15808609 w 22053473"/>
            <a:gd name="connsiteY52" fmla="*/ 845531 h 1519044"/>
            <a:gd name="connsiteX53" fmla="*/ 16254666 w 22053473"/>
            <a:gd name="connsiteY53" fmla="*/ 914474 h 1519044"/>
            <a:gd name="connsiteX54" fmla="*/ 17355538 w 22053473"/>
            <a:gd name="connsiteY54" fmla="*/ 757730 h 1519044"/>
            <a:gd name="connsiteX55" fmla="*/ 17798724 w 22053473"/>
            <a:gd name="connsiteY55" fmla="*/ 886333 h 1519044"/>
            <a:gd name="connsiteX56" fmla="*/ 18282650 w 22053473"/>
            <a:gd name="connsiteY56" fmla="*/ 1236442 h 1519044"/>
            <a:gd name="connsiteX57" fmla="*/ 19336083 w 22053473"/>
            <a:gd name="connsiteY57" fmla="*/ 686158 h 1519044"/>
            <a:gd name="connsiteX58" fmla="*/ 20255538 w 22053473"/>
            <a:gd name="connsiteY58" fmla="*/ 755460 h 1519044"/>
            <a:gd name="connsiteX59" fmla="*/ 21461958 w 22053473"/>
            <a:gd name="connsiteY59" fmla="*/ 746017 h 1519044"/>
            <a:gd name="connsiteX60" fmla="*/ 21746011 w 22053473"/>
            <a:gd name="connsiteY60" fmla="*/ 1249871 h 1519044"/>
            <a:gd name="connsiteX61" fmla="*/ 21940794 w 22053473"/>
            <a:gd name="connsiteY61" fmla="*/ 916259 h 1519044"/>
            <a:gd name="connsiteX62" fmla="*/ 21920326 w 22053473"/>
            <a:gd name="connsiteY62" fmla="*/ 573488 h 1519044"/>
            <a:gd name="connsiteX63" fmla="*/ 20239408 w 22053473"/>
            <a:gd name="connsiteY63" fmla="*/ 648166 h 1519044"/>
            <a:gd name="connsiteX64" fmla="*/ 19337112 w 22053473"/>
            <a:gd name="connsiteY64" fmla="*/ 510709 h 1519044"/>
            <a:gd name="connsiteX65" fmla="*/ 18436720 w 22053473"/>
            <a:gd name="connsiteY65" fmla="*/ 879643 h 1519044"/>
            <a:gd name="connsiteX66" fmla="*/ 17416059 w 22053473"/>
            <a:gd name="connsiteY66" fmla="*/ 604279 h 1519044"/>
            <a:gd name="connsiteX67" fmla="*/ 16184995 w 22053473"/>
            <a:gd name="connsiteY67" fmla="*/ 717490 h 1519044"/>
            <a:gd name="connsiteX68" fmla="*/ 15808609 w 22053473"/>
            <a:gd name="connsiteY68" fmla="*/ 748232 h 1519044"/>
            <a:gd name="connsiteX69" fmla="*/ 15399027 w 22053473"/>
            <a:gd name="connsiteY69" fmla="*/ 609556 h 1519044"/>
            <a:gd name="connsiteX70" fmla="*/ 14798456 w 22053473"/>
            <a:gd name="connsiteY70" fmla="*/ 941557 h 1519044"/>
            <a:gd name="connsiteX71" fmla="*/ 14357095 w 22053473"/>
            <a:gd name="connsiteY71" fmla="*/ 485795 h 1519044"/>
            <a:gd name="connsiteX72" fmla="*/ 13718443 w 22053473"/>
            <a:gd name="connsiteY72" fmla="*/ 631379 h 1519044"/>
            <a:gd name="connsiteX73" fmla="*/ 13281046 w 22053473"/>
            <a:gd name="connsiteY73" fmla="*/ 854202 h 1519044"/>
            <a:gd name="connsiteX74" fmla="*/ 12262433 w 22053473"/>
            <a:gd name="connsiteY74" fmla="*/ 526862 h 1519044"/>
            <a:gd name="connsiteX75" fmla="*/ 11461271 w 22053473"/>
            <a:gd name="connsiteY75" fmla="*/ 557356 h 1519044"/>
            <a:gd name="connsiteX76" fmla="*/ 10394637 w 22053473"/>
            <a:gd name="connsiteY76" fmla="*/ 623879 h 1519044"/>
            <a:gd name="connsiteX77" fmla="*/ 9611661 w 22053473"/>
            <a:gd name="connsiteY77" fmla="*/ 775254 h 1519044"/>
            <a:gd name="connsiteX78" fmla="*/ 9287569 w 22053473"/>
            <a:gd name="connsiteY78" fmla="*/ 1410083 h 1519044"/>
            <a:gd name="connsiteX79" fmla="*/ 8577385 w 22053473"/>
            <a:gd name="connsiteY79" fmla="*/ 940856 h 1519044"/>
            <a:gd name="connsiteX80" fmla="*/ 8143875 w 22053473"/>
            <a:gd name="connsiteY80" fmla="*/ 944976 h 1519044"/>
            <a:gd name="connsiteX81" fmla="*/ 7800265 w 22053473"/>
            <a:gd name="connsiteY81" fmla="*/ 867080 h 1519044"/>
            <a:gd name="connsiteX82" fmla="*/ 7544611 w 22053473"/>
            <a:gd name="connsiteY82" fmla="*/ 545355 h 1519044"/>
            <a:gd name="connsiteX83" fmla="*/ 7185181 w 22053473"/>
            <a:gd name="connsiteY83" fmla="*/ 124166 h 1519044"/>
            <a:gd name="connsiteX84" fmla="*/ 7024687 w 22053473"/>
            <a:gd name="connsiteY84" fmla="*/ 579851 h 1519044"/>
            <a:gd name="connsiteX85" fmla="*/ 6846030 w 22053473"/>
            <a:gd name="connsiteY85" fmla="*/ 293850 h 1519044"/>
            <a:gd name="connsiteX86" fmla="*/ 6699250 w 22053473"/>
            <a:gd name="connsiteY86" fmla="*/ 571913 h 1519044"/>
            <a:gd name="connsiteX87" fmla="*/ 6564312 w 22053473"/>
            <a:gd name="connsiteY87" fmla="*/ 635413 h 1519044"/>
            <a:gd name="connsiteX88" fmla="*/ 6312235 w 22053473"/>
            <a:gd name="connsiteY88" fmla="*/ 190922 h 1519044"/>
            <a:gd name="connsiteX89" fmla="*/ 6151562 w 22053473"/>
            <a:gd name="connsiteY89" fmla="*/ 540163 h 1519044"/>
            <a:gd name="connsiteX90" fmla="*/ 5984875 w 22053473"/>
            <a:gd name="connsiteY90" fmla="*/ 667163 h 1519044"/>
            <a:gd name="connsiteX91" fmla="*/ 5818187 w 22053473"/>
            <a:gd name="connsiteY91" fmla="*/ 595726 h 1519044"/>
            <a:gd name="connsiteX92" fmla="*/ 5511325 w 22053473"/>
            <a:gd name="connsiteY92" fmla="*/ 651351 h 1519044"/>
            <a:gd name="connsiteX93" fmla="*/ 5375845 w 22053473"/>
            <a:gd name="connsiteY93" fmla="*/ 167123 h 1519044"/>
            <a:gd name="connsiteX94" fmla="*/ 5230812 w 22053473"/>
            <a:gd name="connsiteY94" fmla="*/ 571913 h 1519044"/>
            <a:gd name="connsiteX95" fmla="*/ 5080000 w 22053473"/>
            <a:gd name="connsiteY95" fmla="*/ 738601 h 1519044"/>
            <a:gd name="connsiteX96" fmla="*/ 4913312 w 22053473"/>
            <a:gd name="connsiteY96" fmla="*/ 532226 h 1519044"/>
            <a:gd name="connsiteX97" fmla="*/ 4732367 w 22053473"/>
            <a:gd name="connsiteY97" fmla="*/ 143288 h 1519044"/>
            <a:gd name="connsiteX98" fmla="*/ 4532312 w 22053473"/>
            <a:gd name="connsiteY98" fmla="*/ 429038 h 1519044"/>
            <a:gd name="connsiteX99" fmla="*/ 4357687 w 22053473"/>
            <a:gd name="connsiteY99" fmla="*/ 540163 h 1519044"/>
            <a:gd name="connsiteX100" fmla="*/ 4151312 w 22053473"/>
            <a:gd name="connsiteY100" fmla="*/ 436976 h 1519044"/>
            <a:gd name="connsiteX101" fmla="*/ 3873525 w 22053473"/>
            <a:gd name="connsiteY101" fmla="*/ 659225 h 1519044"/>
            <a:gd name="connsiteX102" fmla="*/ 3667359 w 22053473"/>
            <a:gd name="connsiteY102" fmla="*/ 675242 h 1519044"/>
            <a:gd name="connsiteX103" fmla="*/ 3278169 w 22053473"/>
            <a:gd name="connsiteY103" fmla="*/ 262351 h 1519044"/>
            <a:gd name="connsiteX104" fmla="*/ 3095625 w 22053473"/>
            <a:gd name="connsiteY104" fmla="*/ 698941 h 1519044"/>
            <a:gd name="connsiteX105" fmla="*/ 2905125 w 22053473"/>
            <a:gd name="connsiteY105" fmla="*/ 278226 h 1519044"/>
            <a:gd name="connsiteX106" fmla="*/ 2698731 w 22053473"/>
            <a:gd name="connsiteY106" fmla="*/ 222605 h 1519044"/>
            <a:gd name="connsiteX107" fmla="*/ 2532062 w 22053473"/>
            <a:gd name="connsiteY107" fmla="*/ 627476 h 1519044"/>
            <a:gd name="connsiteX108" fmla="*/ 2325687 w 22053473"/>
            <a:gd name="connsiteY108" fmla="*/ 524288 h 1519044"/>
            <a:gd name="connsiteX109" fmla="*/ 2159000 w 22053473"/>
            <a:gd name="connsiteY109" fmla="*/ 540163 h 1519044"/>
            <a:gd name="connsiteX110" fmla="*/ 1976437 w 22053473"/>
            <a:gd name="connsiteY110" fmla="*/ 460788 h 1519044"/>
            <a:gd name="connsiteX111" fmla="*/ 1731975 w 22053473"/>
            <a:gd name="connsiteY111" fmla="*/ 319 h 1519044"/>
            <a:gd name="connsiteX112" fmla="*/ 1381161 w 22053473"/>
            <a:gd name="connsiteY112" fmla="*/ 405109 h 1519044"/>
            <a:gd name="connsiteX113" fmla="*/ 1119187 w 22053473"/>
            <a:gd name="connsiteY113" fmla="*/ 556038 h 1519044"/>
            <a:gd name="connsiteX114" fmla="*/ 825500 w 22053473"/>
            <a:gd name="connsiteY114" fmla="*/ 524288 h 1519044"/>
            <a:gd name="connsiteX115" fmla="*/ 642937 w 22053473"/>
            <a:gd name="connsiteY115" fmla="*/ 413163 h 1519044"/>
            <a:gd name="connsiteX116" fmla="*/ 548225 w 22053473"/>
            <a:gd name="connsiteY116" fmla="*/ 56411 h 1519044"/>
            <a:gd name="connsiteX117" fmla="*/ 365125 w 22053473"/>
            <a:gd name="connsiteY117" fmla="*/ 500476 h 1519044"/>
            <a:gd name="connsiteX118" fmla="*/ 238125 w 22053473"/>
            <a:gd name="connsiteY118" fmla="*/ 111538 h 1519044"/>
            <a:gd name="connsiteX119" fmla="*/ 150812 w 22053473"/>
            <a:gd name="connsiteY119" fmla="*/ 167101 h 1519044"/>
            <a:gd name="connsiteX120" fmla="*/ 0 w 22053473"/>
            <a:gd name="connsiteY120" fmla="*/ 79788 h 1519044"/>
            <a:gd name="connsiteX0" fmla="*/ 0 w 21952100"/>
            <a:gd name="connsiteY0" fmla="*/ 79788 h 1519044"/>
            <a:gd name="connsiteX1" fmla="*/ 7937 w 21952100"/>
            <a:gd name="connsiteY1" fmla="*/ 1254538 h 1519044"/>
            <a:gd name="connsiteX2" fmla="*/ 87312 w 21952100"/>
            <a:gd name="connsiteY2" fmla="*/ 1159288 h 1519044"/>
            <a:gd name="connsiteX3" fmla="*/ 158750 w 21952100"/>
            <a:gd name="connsiteY3" fmla="*/ 1103726 h 1519044"/>
            <a:gd name="connsiteX4" fmla="*/ 222250 w 21952100"/>
            <a:gd name="connsiteY4" fmla="*/ 1191038 h 1519044"/>
            <a:gd name="connsiteX5" fmla="*/ 373062 w 21952100"/>
            <a:gd name="connsiteY5" fmla="*/ 1159288 h 1519044"/>
            <a:gd name="connsiteX6" fmla="*/ 603250 w 21952100"/>
            <a:gd name="connsiteY6" fmla="*/ 968788 h 1519044"/>
            <a:gd name="connsiteX7" fmla="*/ 976312 w 21952100"/>
            <a:gd name="connsiteY7" fmla="*/ 1024351 h 1519044"/>
            <a:gd name="connsiteX8" fmla="*/ 1341437 w 21952100"/>
            <a:gd name="connsiteY8" fmla="*/ 1175163 h 1519044"/>
            <a:gd name="connsiteX9" fmla="*/ 1674812 w 21952100"/>
            <a:gd name="connsiteY9" fmla="*/ 1310101 h 1519044"/>
            <a:gd name="connsiteX10" fmla="*/ 2198687 w 21952100"/>
            <a:gd name="connsiteY10" fmla="*/ 1270413 h 1519044"/>
            <a:gd name="connsiteX11" fmla="*/ 2619375 w 21952100"/>
            <a:gd name="connsiteY11" fmla="*/ 929101 h 1519044"/>
            <a:gd name="connsiteX12" fmla="*/ 2730500 w 21952100"/>
            <a:gd name="connsiteY12" fmla="*/ 865601 h 1519044"/>
            <a:gd name="connsiteX13" fmla="*/ 2944812 w 21952100"/>
            <a:gd name="connsiteY13" fmla="*/ 944976 h 1519044"/>
            <a:gd name="connsiteX14" fmla="*/ 3151187 w 21952100"/>
            <a:gd name="connsiteY14" fmla="*/ 1206913 h 1519044"/>
            <a:gd name="connsiteX15" fmla="*/ 3333750 w 21952100"/>
            <a:gd name="connsiteY15" fmla="*/ 714788 h 1519044"/>
            <a:gd name="connsiteX16" fmla="*/ 3476625 w 21952100"/>
            <a:gd name="connsiteY16" fmla="*/ 746538 h 1519044"/>
            <a:gd name="connsiteX17" fmla="*/ 3770312 w 21952100"/>
            <a:gd name="connsiteY17" fmla="*/ 1095788 h 1519044"/>
            <a:gd name="connsiteX18" fmla="*/ 3929050 w 21952100"/>
            <a:gd name="connsiteY18" fmla="*/ 1349788 h 1519044"/>
            <a:gd name="connsiteX19" fmla="*/ 4175125 w 21952100"/>
            <a:gd name="connsiteY19" fmla="*/ 881476 h 1519044"/>
            <a:gd name="connsiteX20" fmla="*/ 4325937 w 21952100"/>
            <a:gd name="connsiteY20" fmla="*/ 1056101 h 1519044"/>
            <a:gd name="connsiteX21" fmla="*/ 4397347 w 21952100"/>
            <a:gd name="connsiteY21" fmla="*/ 1333913 h 1519044"/>
            <a:gd name="connsiteX22" fmla="*/ 4548134 w 21952100"/>
            <a:gd name="connsiteY22" fmla="*/ 1183117 h 1519044"/>
            <a:gd name="connsiteX23" fmla="*/ 4683125 w 21952100"/>
            <a:gd name="connsiteY23" fmla="*/ 1222788 h 1519044"/>
            <a:gd name="connsiteX24" fmla="*/ 4802187 w 21952100"/>
            <a:gd name="connsiteY24" fmla="*/ 873538 h 1519044"/>
            <a:gd name="connsiteX25" fmla="*/ 4929187 w 21952100"/>
            <a:gd name="connsiteY25" fmla="*/ 1016413 h 1519044"/>
            <a:gd name="connsiteX26" fmla="*/ 5143537 w 21952100"/>
            <a:gd name="connsiteY26" fmla="*/ 810097 h 1519044"/>
            <a:gd name="connsiteX27" fmla="*/ 5278446 w 21952100"/>
            <a:gd name="connsiteY27" fmla="*/ 921202 h 1519044"/>
            <a:gd name="connsiteX28" fmla="*/ 5770562 w 21952100"/>
            <a:gd name="connsiteY28" fmla="*/ 698913 h 1519044"/>
            <a:gd name="connsiteX29" fmla="*/ 6064281 w 21952100"/>
            <a:gd name="connsiteY29" fmla="*/ 1056109 h 1519044"/>
            <a:gd name="connsiteX30" fmla="*/ 6350000 w 21952100"/>
            <a:gd name="connsiteY30" fmla="*/ 675101 h 1519044"/>
            <a:gd name="connsiteX31" fmla="*/ 6524625 w 21952100"/>
            <a:gd name="connsiteY31" fmla="*/ 817976 h 1519044"/>
            <a:gd name="connsiteX32" fmla="*/ 6651625 w 21952100"/>
            <a:gd name="connsiteY32" fmla="*/ 1143413 h 1519044"/>
            <a:gd name="connsiteX33" fmla="*/ 7016750 w 21952100"/>
            <a:gd name="connsiteY33" fmla="*/ 786226 h 1519044"/>
            <a:gd name="connsiteX34" fmla="*/ 7144513 w 21952100"/>
            <a:gd name="connsiteY34" fmla="*/ 709553 h 1519044"/>
            <a:gd name="connsiteX35" fmla="*/ 7322039 w 21952100"/>
            <a:gd name="connsiteY35" fmla="*/ 836383 h 1519044"/>
            <a:gd name="connsiteX36" fmla="*/ 7871760 w 21952100"/>
            <a:gd name="connsiteY36" fmla="*/ 1399803 h 1519044"/>
            <a:gd name="connsiteX37" fmla="*/ 8413874 w 21952100"/>
            <a:gd name="connsiteY37" fmla="*/ 1054283 h 1519044"/>
            <a:gd name="connsiteX38" fmla="*/ 8949480 w 21952100"/>
            <a:gd name="connsiteY38" fmla="*/ 1484432 h 1519044"/>
            <a:gd name="connsiteX39" fmla="*/ 9497480 w 21952100"/>
            <a:gd name="connsiteY39" fmla="*/ 1487529 h 1519044"/>
            <a:gd name="connsiteX40" fmla="*/ 9914590 w 21952100"/>
            <a:gd name="connsiteY40" fmla="*/ 1142765 h 1519044"/>
            <a:gd name="connsiteX41" fmla="*/ 10119362 w 21952100"/>
            <a:gd name="connsiteY41" fmla="*/ 797192 h 1519044"/>
            <a:gd name="connsiteX42" fmla="*/ 11121192 w 21952100"/>
            <a:gd name="connsiteY42" fmla="*/ 663355 h 1519044"/>
            <a:gd name="connsiteX43" fmla="*/ 11742626 w 21952100"/>
            <a:gd name="connsiteY43" fmla="*/ 727512 h 1519044"/>
            <a:gd name="connsiteX44" fmla="*/ 12045872 w 21952100"/>
            <a:gd name="connsiteY44" fmla="*/ 1142720 h 1519044"/>
            <a:gd name="connsiteX45" fmla="*/ 12539721 w 21952100"/>
            <a:gd name="connsiteY45" fmla="*/ 752533 h 1519044"/>
            <a:gd name="connsiteX46" fmla="*/ 12757968 w 21952100"/>
            <a:gd name="connsiteY46" fmla="*/ 728567 h 1519044"/>
            <a:gd name="connsiteX47" fmla="*/ 13228443 w 21952100"/>
            <a:gd name="connsiteY47" fmla="*/ 1303139 h 1519044"/>
            <a:gd name="connsiteX48" fmla="*/ 13889117 w 21952100"/>
            <a:gd name="connsiteY48" fmla="*/ 769861 h 1519044"/>
            <a:gd name="connsiteX49" fmla="*/ 14366763 w 21952100"/>
            <a:gd name="connsiteY49" fmla="*/ 982535 h 1519044"/>
            <a:gd name="connsiteX50" fmla="*/ 14542905 w 21952100"/>
            <a:gd name="connsiteY50" fmla="*/ 1218350 h 1519044"/>
            <a:gd name="connsiteX51" fmla="*/ 15418450 w 21952100"/>
            <a:gd name="connsiteY51" fmla="*/ 1071702 h 1519044"/>
            <a:gd name="connsiteX52" fmla="*/ 15808609 w 21952100"/>
            <a:gd name="connsiteY52" fmla="*/ 845531 h 1519044"/>
            <a:gd name="connsiteX53" fmla="*/ 16254666 w 21952100"/>
            <a:gd name="connsiteY53" fmla="*/ 914474 h 1519044"/>
            <a:gd name="connsiteX54" fmla="*/ 17355538 w 21952100"/>
            <a:gd name="connsiteY54" fmla="*/ 757730 h 1519044"/>
            <a:gd name="connsiteX55" fmla="*/ 17798724 w 21952100"/>
            <a:gd name="connsiteY55" fmla="*/ 886333 h 1519044"/>
            <a:gd name="connsiteX56" fmla="*/ 18282650 w 21952100"/>
            <a:gd name="connsiteY56" fmla="*/ 1236442 h 1519044"/>
            <a:gd name="connsiteX57" fmla="*/ 19336083 w 21952100"/>
            <a:gd name="connsiteY57" fmla="*/ 686158 h 1519044"/>
            <a:gd name="connsiteX58" fmla="*/ 20255538 w 21952100"/>
            <a:gd name="connsiteY58" fmla="*/ 755460 h 1519044"/>
            <a:gd name="connsiteX59" fmla="*/ 21461958 w 21952100"/>
            <a:gd name="connsiteY59" fmla="*/ 746017 h 1519044"/>
            <a:gd name="connsiteX60" fmla="*/ 21746011 w 21952100"/>
            <a:gd name="connsiteY60" fmla="*/ 1249871 h 1519044"/>
            <a:gd name="connsiteX61" fmla="*/ 21940794 w 21952100"/>
            <a:gd name="connsiteY61" fmla="*/ 916259 h 1519044"/>
            <a:gd name="connsiteX62" fmla="*/ 21920326 w 21952100"/>
            <a:gd name="connsiteY62" fmla="*/ 573488 h 1519044"/>
            <a:gd name="connsiteX63" fmla="*/ 20239408 w 21952100"/>
            <a:gd name="connsiteY63" fmla="*/ 648166 h 1519044"/>
            <a:gd name="connsiteX64" fmla="*/ 19337112 w 21952100"/>
            <a:gd name="connsiteY64" fmla="*/ 510709 h 1519044"/>
            <a:gd name="connsiteX65" fmla="*/ 18436720 w 21952100"/>
            <a:gd name="connsiteY65" fmla="*/ 879643 h 1519044"/>
            <a:gd name="connsiteX66" fmla="*/ 17416059 w 21952100"/>
            <a:gd name="connsiteY66" fmla="*/ 604279 h 1519044"/>
            <a:gd name="connsiteX67" fmla="*/ 16184995 w 21952100"/>
            <a:gd name="connsiteY67" fmla="*/ 717490 h 1519044"/>
            <a:gd name="connsiteX68" fmla="*/ 15808609 w 21952100"/>
            <a:gd name="connsiteY68" fmla="*/ 748232 h 1519044"/>
            <a:gd name="connsiteX69" fmla="*/ 15399027 w 21952100"/>
            <a:gd name="connsiteY69" fmla="*/ 609556 h 1519044"/>
            <a:gd name="connsiteX70" fmla="*/ 14798456 w 21952100"/>
            <a:gd name="connsiteY70" fmla="*/ 941557 h 1519044"/>
            <a:gd name="connsiteX71" fmla="*/ 14357095 w 21952100"/>
            <a:gd name="connsiteY71" fmla="*/ 485795 h 1519044"/>
            <a:gd name="connsiteX72" fmla="*/ 13718443 w 21952100"/>
            <a:gd name="connsiteY72" fmla="*/ 631379 h 1519044"/>
            <a:gd name="connsiteX73" fmla="*/ 13281046 w 21952100"/>
            <a:gd name="connsiteY73" fmla="*/ 854202 h 1519044"/>
            <a:gd name="connsiteX74" fmla="*/ 12262433 w 21952100"/>
            <a:gd name="connsiteY74" fmla="*/ 526862 h 1519044"/>
            <a:gd name="connsiteX75" fmla="*/ 11461271 w 21952100"/>
            <a:gd name="connsiteY75" fmla="*/ 557356 h 1519044"/>
            <a:gd name="connsiteX76" fmla="*/ 10394637 w 21952100"/>
            <a:gd name="connsiteY76" fmla="*/ 623879 h 1519044"/>
            <a:gd name="connsiteX77" fmla="*/ 9611661 w 21952100"/>
            <a:gd name="connsiteY77" fmla="*/ 775254 h 1519044"/>
            <a:gd name="connsiteX78" fmla="*/ 9287569 w 21952100"/>
            <a:gd name="connsiteY78" fmla="*/ 1410083 h 1519044"/>
            <a:gd name="connsiteX79" fmla="*/ 8577385 w 21952100"/>
            <a:gd name="connsiteY79" fmla="*/ 940856 h 1519044"/>
            <a:gd name="connsiteX80" fmla="*/ 8143875 w 21952100"/>
            <a:gd name="connsiteY80" fmla="*/ 944976 h 1519044"/>
            <a:gd name="connsiteX81" fmla="*/ 7800265 w 21952100"/>
            <a:gd name="connsiteY81" fmla="*/ 867080 h 1519044"/>
            <a:gd name="connsiteX82" fmla="*/ 7544611 w 21952100"/>
            <a:gd name="connsiteY82" fmla="*/ 545355 h 1519044"/>
            <a:gd name="connsiteX83" fmla="*/ 7185181 w 21952100"/>
            <a:gd name="connsiteY83" fmla="*/ 124166 h 1519044"/>
            <a:gd name="connsiteX84" fmla="*/ 7024687 w 21952100"/>
            <a:gd name="connsiteY84" fmla="*/ 579851 h 1519044"/>
            <a:gd name="connsiteX85" fmla="*/ 6846030 w 21952100"/>
            <a:gd name="connsiteY85" fmla="*/ 293850 h 1519044"/>
            <a:gd name="connsiteX86" fmla="*/ 6699250 w 21952100"/>
            <a:gd name="connsiteY86" fmla="*/ 571913 h 1519044"/>
            <a:gd name="connsiteX87" fmla="*/ 6564312 w 21952100"/>
            <a:gd name="connsiteY87" fmla="*/ 635413 h 1519044"/>
            <a:gd name="connsiteX88" fmla="*/ 6312235 w 21952100"/>
            <a:gd name="connsiteY88" fmla="*/ 190922 h 1519044"/>
            <a:gd name="connsiteX89" fmla="*/ 6151562 w 21952100"/>
            <a:gd name="connsiteY89" fmla="*/ 540163 h 1519044"/>
            <a:gd name="connsiteX90" fmla="*/ 5984875 w 21952100"/>
            <a:gd name="connsiteY90" fmla="*/ 667163 h 1519044"/>
            <a:gd name="connsiteX91" fmla="*/ 5818187 w 21952100"/>
            <a:gd name="connsiteY91" fmla="*/ 595726 h 1519044"/>
            <a:gd name="connsiteX92" fmla="*/ 5511325 w 21952100"/>
            <a:gd name="connsiteY92" fmla="*/ 651351 h 1519044"/>
            <a:gd name="connsiteX93" fmla="*/ 5375845 w 21952100"/>
            <a:gd name="connsiteY93" fmla="*/ 167123 h 1519044"/>
            <a:gd name="connsiteX94" fmla="*/ 5230812 w 21952100"/>
            <a:gd name="connsiteY94" fmla="*/ 571913 h 1519044"/>
            <a:gd name="connsiteX95" fmla="*/ 5080000 w 21952100"/>
            <a:gd name="connsiteY95" fmla="*/ 738601 h 1519044"/>
            <a:gd name="connsiteX96" fmla="*/ 4913312 w 21952100"/>
            <a:gd name="connsiteY96" fmla="*/ 532226 h 1519044"/>
            <a:gd name="connsiteX97" fmla="*/ 4732367 w 21952100"/>
            <a:gd name="connsiteY97" fmla="*/ 143288 h 1519044"/>
            <a:gd name="connsiteX98" fmla="*/ 4532312 w 21952100"/>
            <a:gd name="connsiteY98" fmla="*/ 429038 h 1519044"/>
            <a:gd name="connsiteX99" fmla="*/ 4357687 w 21952100"/>
            <a:gd name="connsiteY99" fmla="*/ 540163 h 1519044"/>
            <a:gd name="connsiteX100" fmla="*/ 4151312 w 21952100"/>
            <a:gd name="connsiteY100" fmla="*/ 436976 h 1519044"/>
            <a:gd name="connsiteX101" fmla="*/ 3873525 w 21952100"/>
            <a:gd name="connsiteY101" fmla="*/ 659225 h 1519044"/>
            <a:gd name="connsiteX102" fmla="*/ 3667359 w 21952100"/>
            <a:gd name="connsiteY102" fmla="*/ 675242 h 1519044"/>
            <a:gd name="connsiteX103" fmla="*/ 3278169 w 21952100"/>
            <a:gd name="connsiteY103" fmla="*/ 262351 h 1519044"/>
            <a:gd name="connsiteX104" fmla="*/ 3095625 w 21952100"/>
            <a:gd name="connsiteY104" fmla="*/ 698941 h 1519044"/>
            <a:gd name="connsiteX105" fmla="*/ 2905125 w 21952100"/>
            <a:gd name="connsiteY105" fmla="*/ 278226 h 1519044"/>
            <a:gd name="connsiteX106" fmla="*/ 2698731 w 21952100"/>
            <a:gd name="connsiteY106" fmla="*/ 222605 h 1519044"/>
            <a:gd name="connsiteX107" fmla="*/ 2532062 w 21952100"/>
            <a:gd name="connsiteY107" fmla="*/ 627476 h 1519044"/>
            <a:gd name="connsiteX108" fmla="*/ 2325687 w 21952100"/>
            <a:gd name="connsiteY108" fmla="*/ 524288 h 1519044"/>
            <a:gd name="connsiteX109" fmla="*/ 2159000 w 21952100"/>
            <a:gd name="connsiteY109" fmla="*/ 540163 h 1519044"/>
            <a:gd name="connsiteX110" fmla="*/ 1976437 w 21952100"/>
            <a:gd name="connsiteY110" fmla="*/ 460788 h 1519044"/>
            <a:gd name="connsiteX111" fmla="*/ 1731975 w 21952100"/>
            <a:gd name="connsiteY111" fmla="*/ 319 h 1519044"/>
            <a:gd name="connsiteX112" fmla="*/ 1381161 w 21952100"/>
            <a:gd name="connsiteY112" fmla="*/ 405109 h 1519044"/>
            <a:gd name="connsiteX113" fmla="*/ 1119187 w 21952100"/>
            <a:gd name="connsiteY113" fmla="*/ 556038 h 1519044"/>
            <a:gd name="connsiteX114" fmla="*/ 825500 w 21952100"/>
            <a:gd name="connsiteY114" fmla="*/ 524288 h 1519044"/>
            <a:gd name="connsiteX115" fmla="*/ 642937 w 21952100"/>
            <a:gd name="connsiteY115" fmla="*/ 413163 h 1519044"/>
            <a:gd name="connsiteX116" fmla="*/ 548225 w 21952100"/>
            <a:gd name="connsiteY116" fmla="*/ 56411 h 1519044"/>
            <a:gd name="connsiteX117" fmla="*/ 365125 w 21952100"/>
            <a:gd name="connsiteY117" fmla="*/ 500476 h 1519044"/>
            <a:gd name="connsiteX118" fmla="*/ 238125 w 21952100"/>
            <a:gd name="connsiteY118" fmla="*/ 111538 h 1519044"/>
            <a:gd name="connsiteX119" fmla="*/ 150812 w 21952100"/>
            <a:gd name="connsiteY119" fmla="*/ 167101 h 1519044"/>
            <a:gd name="connsiteX120" fmla="*/ 0 w 21952100"/>
            <a:gd name="connsiteY120" fmla="*/ 79788 h 1519044"/>
            <a:gd name="connsiteX0" fmla="*/ 0 w 22022316"/>
            <a:gd name="connsiteY0" fmla="*/ 79788 h 1519044"/>
            <a:gd name="connsiteX1" fmla="*/ 7937 w 22022316"/>
            <a:gd name="connsiteY1" fmla="*/ 1254538 h 1519044"/>
            <a:gd name="connsiteX2" fmla="*/ 87312 w 22022316"/>
            <a:gd name="connsiteY2" fmla="*/ 1159288 h 1519044"/>
            <a:gd name="connsiteX3" fmla="*/ 158750 w 22022316"/>
            <a:gd name="connsiteY3" fmla="*/ 1103726 h 1519044"/>
            <a:gd name="connsiteX4" fmla="*/ 222250 w 22022316"/>
            <a:gd name="connsiteY4" fmla="*/ 1191038 h 1519044"/>
            <a:gd name="connsiteX5" fmla="*/ 373062 w 22022316"/>
            <a:gd name="connsiteY5" fmla="*/ 1159288 h 1519044"/>
            <a:gd name="connsiteX6" fmla="*/ 603250 w 22022316"/>
            <a:gd name="connsiteY6" fmla="*/ 968788 h 1519044"/>
            <a:gd name="connsiteX7" fmla="*/ 976312 w 22022316"/>
            <a:gd name="connsiteY7" fmla="*/ 1024351 h 1519044"/>
            <a:gd name="connsiteX8" fmla="*/ 1341437 w 22022316"/>
            <a:gd name="connsiteY8" fmla="*/ 1175163 h 1519044"/>
            <a:gd name="connsiteX9" fmla="*/ 1674812 w 22022316"/>
            <a:gd name="connsiteY9" fmla="*/ 1310101 h 1519044"/>
            <a:gd name="connsiteX10" fmla="*/ 2198687 w 22022316"/>
            <a:gd name="connsiteY10" fmla="*/ 1270413 h 1519044"/>
            <a:gd name="connsiteX11" fmla="*/ 2619375 w 22022316"/>
            <a:gd name="connsiteY11" fmla="*/ 929101 h 1519044"/>
            <a:gd name="connsiteX12" fmla="*/ 2730500 w 22022316"/>
            <a:gd name="connsiteY12" fmla="*/ 865601 h 1519044"/>
            <a:gd name="connsiteX13" fmla="*/ 2944812 w 22022316"/>
            <a:gd name="connsiteY13" fmla="*/ 944976 h 1519044"/>
            <a:gd name="connsiteX14" fmla="*/ 3151187 w 22022316"/>
            <a:gd name="connsiteY14" fmla="*/ 1206913 h 1519044"/>
            <a:gd name="connsiteX15" fmla="*/ 3333750 w 22022316"/>
            <a:gd name="connsiteY15" fmla="*/ 714788 h 1519044"/>
            <a:gd name="connsiteX16" fmla="*/ 3476625 w 22022316"/>
            <a:gd name="connsiteY16" fmla="*/ 746538 h 1519044"/>
            <a:gd name="connsiteX17" fmla="*/ 3770312 w 22022316"/>
            <a:gd name="connsiteY17" fmla="*/ 1095788 h 1519044"/>
            <a:gd name="connsiteX18" fmla="*/ 3929050 w 22022316"/>
            <a:gd name="connsiteY18" fmla="*/ 1349788 h 1519044"/>
            <a:gd name="connsiteX19" fmla="*/ 4175125 w 22022316"/>
            <a:gd name="connsiteY19" fmla="*/ 881476 h 1519044"/>
            <a:gd name="connsiteX20" fmla="*/ 4325937 w 22022316"/>
            <a:gd name="connsiteY20" fmla="*/ 1056101 h 1519044"/>
            <a:gd name="connsiteX21" fmla="*/ 4397347 w 22022316"/>
            <a:gd name="connsiteY21" fmla="*/ 1333913 h 1519044"/>
            <a:gd name="connsiteX22" fmla="*/ 4548134 w 22022316"/>
            <a:gd name="connsiteY22" fmla="*/ 1183117 h 1519044"/>
            <a:gd name="connsiteX23" fmla="*/ 4683125 w 22022316"/>
            <a:gd name="connsiteY23" fmla="*/ 1222788 h 1519044"/>
            <a:gd name="connsiteX24" fmla="*/ 4802187 w 22022316"/>
            <a:gd name="connsiteY24" fmla="*/ 873538 h 1519044"/>
            <a:gd name="connsiteX25" fmla="*/ 4929187 w 22022316"/>
            <a:gd name="connsiteY25" fmla="*/ 1016413 h 1519044"/>
            <a:gd name="connsiteX26" fmla="*/ 5143537 w 22022316"/>
            <a:gd name="connsiteY26" fmla="*/ 810097 h 1519044"/>
            <a:gd name="connsiteX27" fmla="*/ 5278446 w 22022316"/>
            <a:gd name="connsiteY27" fmla="*/ 921202 h 1519044"/>
            <a:gd name="connsiteX28" fmla="*/ 5770562 w 22022316"/>
            <a:gd name="connsiteY28" fmla="*/ 698913 h 1519044"/>
            <a:gd name="connsiteX29" fmla="*/ 6064281 w 22022316"/>
            <a:gd name="connsiteY29" fmla="*/ 1056109 h 1519044"/>
            <a:gd name="connsiteX30" fmla="*/ 6350000 w 22022316"/>
            <a:gd name="connsiteY30" fmla="*/ 675101 h 1519044"/>
            <a:gd name="connsiteX31" fmla="*/ 6524625 w 22022316"/>
            <a:gd name="connsiteY31" fmla="*/ 817976 h 1519044"/>
            <a:gd name="connsiteX32" fmla="*/ 6651625 w 22022316"/>
            <a:gd name="connsiteY32" fmla="*/ 1143413 h 1519044"/>
            <a:gd name="connsiteX33" fmla="*/ 7016750 w 22022316"/>
            <a:gd name="connsiteY33" fmla="*/ 786226 h 1519044"/>
            <a:gd name="connsiteX34" fmla="*/ 7144513 w 22022316"/>
            <a:gd name="connsiteY34" fmla="*/ 709553 h 1519044"/>
            <a:gd name="connsiteX35" fmla="*/ 7322039 w 22022316"/>
            <a:gd name="connsiteY35" fmla="*/ 836383 h 1519044"/>
            <a:gd name="connsiteX36" fmla="*/ 7871760 w 22022316"/>
            <a:gd name="connsiteY36" fmla="*/ 1399803 h 1519044"/>
            <a:gd name="connsiteX37" fmla="*/ 8413874 w 22022316"/>
            <a:gd name="connsiteY37" fmla="*/ 1054283 h 1519044"/>
            <a:gd name="connsiteX38" fmla="*/ 8949480 w 22022316"/>
            <a:gd name="connsiteY38" fmla="*/ 1484432 h 1519044"/>
            <a:gd name="connsiteX39" fmla="*/ 9497480 w 22022316"/>
            <a:gd name="connsiteY39" fmla="*/ 1487529 h 1519044"/>
            <a:gd name="connsiteX40" fmla="*/ 9914590 w 22022316"/>
            <a:gd name="connsiteY40" fmla="*/ 1142765 h 1519044"/>
            <a:gd name="connsiteX41" fmla="*/ 10119362 w 22022316"/>
            <a:gd name="connsiteY41" fmla="*/ 797192 h 1519044"/>
            <a:gd name="connsiteX42" fmla="*/ 11121192 w 22022316"/>
            <a:gd name="connsiteY42" fmla="*/ 663355 h 1519044"/>
            <a:gd name="connsiteX43" fmla="*/ 11742626 w 22022316"/>
            <a:gd name="connsiteY43" fmla="*/ 727512 h 1519044"/>
            <a:gd name="connsiteX44" fmla="*/ 12045872 w 22022316"/>
            <a:gd name="connsiteY44" fmla="*/ 1142720 h 1519044"/>
            <a:gd name="connsiteX45" fmla="*/ 12539721 w 22022316"/>
            <a:gd name="connsiteY45" fmla="*/ 752533 h 1519044"/>
            <a:gd name="connsiteX46" fmla="*/ 12757968 w 22022316"/>
            <a:gd name="connsiteY46" fmla="*/ 728567 h 1519044"/>
            <a:gd name="connsiteX47" fmla="*/ 13228443 w 22022316"/>
            <a:gd name="connsiteY47" fmla="*/ 1303139 h 1519044"/>
            <a:gd name="connsiteX48" fmla="*/ 13889117 w 22022316"/>
            <a:gd name="connsiteY48" fmla="*/ 769861 h 1519044"/>
            <a:gd name="connsiteX49" fmla="*/ 14366763 w 22022316"/>
            <a:gd name="connsiteY49" fmla="*/ 982535 h 1519044"/>
            <a:gd name="connsiteX50" fmla="*/ 14542905 w 22022316"/>
            <a:gd name="connsiteY50" fmla="*/ 1218350 h 1519044"/>
            <a:gd name="connsiteX51" fmla="*/ 15418450 w 22022316"/>
            <a:gd name="connsiteY51" fmla="*/ 1071702 h 1519044"/>
            <a:gd name="connsiteX52" fmla="*/ 15808609 w 22022316"/>
            <a:gd name="connsiteY52" fmla="*/ 845531 h 1519044"/>
            <a:gd name="connsiteX53" fmla="*/ 16254666 w 22022316"/>
            <a:gd name="connsiteY53" fmla="*/ 914474 h 1519044"/>
            <a:gd name="connsiteX54" fmla="*/ 17355538 w 22022316"/>
            <a:gd name="connsiteY54" fmla="*/ 757730 h 1519044"/>
            <a:gd name="connsiteX55" fmla="*/ 17798724 w 22022316"/>
            <a:gd name="connsiteY55" fmla="*/ 886333 h 1519044"/>
            <a:gd name="connsiteX56" fmla="*/ 18282650 w 22022316"/>
            <a:gd name="connsiteY56" fmla="*/ 1236442 h 1519044"/>
            <a:gd name="connsiteX57" fmla="*/ 19336083 w 22022316"/>
            <a:gd name="connsiteY57" fmla="*/ 686158 h 1519044"/>
            <a:gd name="connsiteX58" fmla="*/ 20255538 w 22022316"/>
            <a:gd name="connsiteY58" fmla="*/ 755460 h 1519044"/>
            <a:gd name="connsiteX59" fmla="*/ 21461958 w 22022316"/>
            <a:gd name="connsiteY59" fmla="*/ 746017 h 1519044"/>
            <a:gd name="connsiteX60" fmla="*/ 21746011 w 22022316"/>
            <a:gd name="connsiteY60" fmla="*/ 1249871 h 1519044"/>
            <a:gd name="connsiteX61" fmla="*/ 22017492 w 22022316"/>
            <a:gd name="connsiteY61" fmla="*/ 887496 h 1519044"/>
            <a:gd name="connsiteX62" fmla="*/ 21920326 w 22022316"/>
            <a:gd name="connsiteY62" fmla="*/ 573488 h 1519044"/>
            <a:gd name="connsiteX63" fmla="*/ 20239408 w 22022316"/>
            <a:gd name="connsiteY63" fmla="*/ 648166 h 1519044"/>
            <a:gd name="connsiteX64" fmla="*/ 19337112 w 22022316"/>
            <a:gd name="connsiteY64" fmla="*/ 510709 h 1519044"/>
            <a:gd name="connsiteX65" fmla="*/ 18436720 w 22022316"/>
            <a:gd name="connsiteY65" fmla="*/ 879643 h 1519044"/>
            <a:gd name="connsiteX66" fmla="*/ 17416059 w 22022316"/>
            <a:gd name="connsiteY66" fmla="*/ 604279 h 1519044"/>
            <a:gd name="connsiteX67" fmla="*/ 16184995 w 22022316"/>
            <a:gd name="connsiteY67" fmla="*/ 717490 h 1519044"/>
            <a:gd name="connsiteX68" fmla="*/ 15808609 w 22022316"/>
            <a:gd name="connsiteY68" fmla="*/ 748232 h 1519044"/>
            <a:gd name="connsiteX69" fmla="*/ 15399027 w 22022316"/>
            <a:gd name="connsiteY69" fmla="*/ 609556 h 1519044"/>
            <a:gd name="connsiteX70" fmla="*/ 14798456 w 22022316"/>
            <a:gd name="connsiteY70" fmla="*/ 941557 h 1519044"/>
            <a:gd name="connsiteX71" fmla="*/ 14357095 w 22022316"/>
            <a:gd name="connsiteY71" fmla="*/ 485795 h 1519044"/>
            <a:gd name="connsiteX72" fmla="*/ 13718443 w 22022316"/>
            <a:gd name="connsiteY72" fmla="*/ 631379 h 1519044"/>
            <a:gd name="connsiteX73" fmla="*/ 13281046 w 22022316"/>
            <a:gd name="connsiteY73" fmla="*/ 854202 h 1519044"/>
            <a:gd name="connsiteX74" fmla="*/ 12262433 w 22022316"/>
            <a:gd name="connsiteY74" fmla="*/ 526862 h 1519044"/>
            <a:gd name="connsiteX75" fmla="*/ 11461271 w 22022316"/>
            <a:gd name="connsiteY75" fmla="*/ 557356 h 1519044"/>
            <a:gd name="connsiteX76" fmla="*/ 10394637 w 22022316"/>
            <a:gd name="connsiteY76" fmla="*/ 623879 h 1519044"/>
            <a:gd name="connsiteX77" fmla="*/ 9611661 w 22022316"/>
            <a:gd name="connsiteY77" fmla="*/ 775254 h 1519044"/>
            <a:gd name="connsiteX78" fmla="*/ 9287569 w 22022316"/>
            <a:gd name="connsiteY78" fmla="*/ 1410083 h 1519044"/>
            <a:gd name="connsiteX79" fmla="*/ 8577385 w 22022316"/>
            <a:gd name="connsiteY79" fmla="*/ 940856 h 1519044"/>
            <a:gd name="connsiteX80" fmla="*/ 8143875 w 22022316"/>
            <a:gd name="connsiteY80" fmla="*/ 944976 h 1519044"/>
            <a:gd name="connsiteX81" fmla="*/ 7800265 w 22022316"/>
            <a:gd name="connsiteY81" fmla="*/ 867080 h 1519044"/>
            <a:gd name="connsiteX82" fmla="*/ 7544611 w 22022316"/>
            <a:gd name="connsiteY82" fmla="*/ 545355 h 1519044"/>
            <a:gd name="connsiteX83" fmla="*/ 7185181 w 22022316"/>
            <a:gd name="connsiteY83" fmla="*/ 124166 h 1519044"/>
            <a:gd name="connsiteX84" fmla="*/ 7024687 w 22022316"/>
            <a:gd name="connsiteY84" fmla="*/ 579851 h 1519044"/>
            <a:gd name="connsiteX85" fmla="*/ 6846030 w 22022316"/>
            <a:gd name="connsiteY85" fmla="*/ 293850 h 1519044"/>
            <a:gd name="connsiteX86" fmla="*/ 6699250 w 22022316"/>
            <a:gd name="connsiteY86" fmla="*/ 571913 h 1519044"/>
            <a:gd name="connsiteX87" fmla="*/ 6564312 w 22022316"/>
            <a:gd name="connsiteY87" fmla="*/ 635413 h 1519044"/>
            <a:gd name="connsiteX88" fmla="*/ 6312235 w 22022316"/>
            <a:gd name="connsiteY88" fmla="*/ 190922 h 1519044"/>
            <a:gd name="connsiteX89" fmla="*/ 6151562 w 22022316"/>
            <a:gd name="connsiteY89" fmla="*/ 540163 h 1519044"/>
            <a:gd name="connsiteX90" fmla="*/ 5984875 w 22022316"/>
            <a:gd name="connsiteY90" fmla="*/ 667163 h 1519044"/>
            <a:gd name="connsiteX91" fmla="*/ 5818187 w 22022316"/>
            <a:gd name="connsiteY91" fmla="*/ 595726 h 1519044"/>
            <a:gd name="connsiteX92" fmla="*/ 5511325 w 22022316"/>
            <a:gd name="connsiteY92" fmla="*/ 651351 h 1519044"/>
            <a:gd name="connsiteX93" fmla="*/ 5375845 w 22022316"/>
            <a:gd name="connsiteY93" fmla="*/ 167123 h 1519044"/>
            <a:gd name="connsiteX94" fmla="*/ 5230812 w 22022316"/>
            <a:gd name="connsiteY94" fmla="*/ 571913 h 1519044"/>
            <a:gd name="connsiteX95" fmla="*/ 5080000 w 22022316"/>
            <a:gd name="connsiteY95" fmla="*/ 738601 h 1519044"/>
            <a:gd name="connsiteX96" fmla="*/ 4913312 w 22022316"/>
            <a:gd name="connsiteY96" fmla="*/ 532226 h 1519044"/>
            <a:gd name="connsiteX97" fmla="*/ 4732367 w 22022316"/>
            <a:gd name="connsiteY97" fmla="*/ 143288 h 1519044"/>
            <a:gd name="connsiteX98" fmla="*/ 4532312 w 22022316"/>
            <a:gd name="connsiteY98" fmla="*/ 429038 h 1519044"/>
            <a:gd name="connsiteX99" fmla="*/ 4357687 w 22022316"/>
            <a:gd name="connsiteY99" fmla="*/ 540163 h 1519044"/>
            <a:gd name="connsiteX100" fmla="*/ 4151312 w 22022316"/>
            <a:gd name="connsiteY100" fmla="*/ 436976 h 1519044"/>
            <a:gd name="connsiteX101" fmla="*/ 3873525 w 22022316"/>
            <a:gd name="connsiteY101" fmla="*/ 659225 h 1519044"/>
            <a:gd name="connsiteX102" fmla="*/ 3667359 w 22022316"/>
            <a:gd name="connsiteY102" fmla="*/ 675242 h 1519044"/>
            <a:gd name="connsiteX103" fmla="*/ 3278169 w 22022316"/>
            <a:gd name="connsiteY103" fmla="*/ 262351 h 1519044"/>
            <a:gd name="connsiteX104" fmla="*/ 3095625 w 22022316"/>
            <a:gd name="connsiteY104" fmla="*/ 698941 h 1519044"/>
            <a:gd name="connsiteX105" fmla="*/ 2905125 w 22022316"/>
            <a:gd name="connsiteY105" fmla="*/ 278226 h 1519044"/>
            <a:gd name="connsiteX106" fmla="*/ 2698731 w 22022316"/>
            <a:gd name="connsiteY106" fmla="*/ 222605 h 1519044"/>
            <a:gd name="connsiteX107" fmla="*/ 2532062 w 22022316"/>
            <a:gd name="connsiteY107" fmla="*/ 627476 h 1519044"/>
            <a:gd name="connsiteX108" fmla="*/ 2325687 w 22022316"/>
            <a:gd name="connsiteY108" fmla="*/ 524288 h 1519044"/>
            <a:gd name="connsiteX109" fmla="*/ 2159000 w 22022316"/>
            <a:gd name="connsiteY109" fmla="*/ 540163 h 1519044"/>
            <a:gd name="connsiteX110" fmla="*/ 1976437 w 22022316"/>
            <a:gd name="connsiteY110" fmla="*/ 460788 h 1519044"/>
            <a:gd name="connsiteX111" fmla="*/ 1731975 w 22022316"/>
            <a:gd name="connsiteY111" fmla="*/ 319 h 1519044"/>
            <a:gd name="connsiteX112" fmla="*/ 1381161 w 22022316"/>
            <a:gd name="connsiteY112" fmla="*/ 405109 h 1519044"/>
            <a:gd name="connsiteX113" fmla="*/ 1119187 w 22022316"/>
            <a:gd name="connsiteY113" fmla="*/ 556038 h 1519044"/>
            <a:gd name="connsiteX114" fmla="*/ 825500 w 22022316"/>
            <a:gd name="connsiteY114" fmla="*/ 524288 h 1519044"/>
            <a:gd name="connsiteX115" fmla="*/ 642937 w 22022316"/>
            <a:gd name="connsiteY115" fmla="*/ 413163 h 1519044"/>
            <a:gd name="connsiteX116" fmla="*/ 548225 w 22022316"/>
            <a:gd name="connsiteY116" fmla="*/ 56411 h 1519044"/>
            <a:gd name="connsiteX117" fmla="*/ 365125 w 22022316"/>
            <a:gd name="connsiteY117" fmla="*/ 500476 h 1519044"/>
            <a:gd name="connsiteX118" fmla="*/ 238125 w 22022316"/>
            <a:gd name="connsiteY118" fmla="*/ 111538 h 1519044"/>
            <a:gd name="connsiteX119" fmla="*/ 150812 w 22022316"/>
            <a:gd name="connsiteY119" fmla="*/ 167101 h 1519044"/>
            <a:gd name="connsiteX120" fmla="*/ 0 w 22022316"/>
            <a:gd name="connsiteY120" fmla="*/ 79788 h 1519044"/>
            <a:gd name="connsiteX0" fmla="*/ 0 w 22022316"/>
            <a:gd name="connsiteY0" fmla="*/ 79788 h 1519044"/>
            <a:gd name="connsiteX1" fmla="*/ 7937 w 22022316"/>
            <a:gd name="connsiteY1" fmla="*/ 1254538 h 1519044"/>
            <a:gd name="connsiteX2" fmla="*/ 87312 w 22022316"/>
            <a:gd name="connsiteY2" fmla="*/ 1159288 h 1519044"/>
            <a:gd name="connsiteX3" fmla="*/ 158750 w 22022316"/>
            <a:gd name="connsiteY3" fmla="*/ 1103726 h 1519044"/>
            <a:gd name="connsiteX4" fmla="*/ 222250 w 22022316"/>
            <a:gd name="connsiteY4" fmla="*/ 1191038 h 1519044"/>
            <a:gd name="connsiteX5" fmla="*/ 373062 w 22022316"/>
            <a:gd name="connsiteY5" fmla="*/ 1159288 h 1519044"/>
            <a:gd name="connsiteX6" fmla="*/ 603250 w 22022316"/>
            <a:gd name="connsiteY6" fmla="*/ 968788 h 1519044"/>
            <a:gd name="connsiteX7" fmla="*/ 976312 w 22022316"/>
            <a:gd name="connsiteY7" fmla="*/ 1024351 h 1519044"/>
            <a:gd name="connsiteX8" fmla="*/ 1341437 w 22022316"/>
            <a:gd name="connsiteY8" fmla="*/ 1175163 h 1519044"/>
            <a:gd name="connsiteX9" fmla="*/ 1674812 w 22022316"/>
            <a:gd name="connsiteY9" fmla="*/ 1310101 h 1519044"/>
            <a:gd name="connsiteX10" fmla="*/ 2198687 w 22022316"/>
            <a:gd name="connsiteY10" fmla="*/ 1270413 h 1519044"/>
            <a:gd name="connsiteX11" fmla="*/ 2619375 w 22022316"/>
            <a:gd name="connsiteY11" fmla="*/ 929101 h 1519044"/>
            <a:gd name="connsiteX12" fmla="*/ 2730500 w 22022316"/>
            <a:gd name="connsiteY12" fmla="*/ 865601 h 1519044"/>
            <a:gd name="connsiteX13" fmla="*/ 2944812 w 22022316"/>
            <a:gd name="connsiteY13" fmla="*/ 944976 h 1519044"/>
            <a:gd name="connsiteX14" fmla="*/ 3151187 w 22022316"/>
            <a:gd name="connsiteY14" fmla="*/ 1206913 h 1519044"/>
            <a:gd name="connsiteX15" fmla="*/ 3333750 w 22022316"/>
            <a:gd name="connsiteY15" fmla="*/ 714788 h 1519044"/>
            <a:gd name="connsiteX16" fmla="*/ 3476625 w 22022316"/>
            <a:gd name="connsiteY16" fmla="*/ 746538 h 1519044"/>
            <a:gd name="connsiteX17" fmla="*/ 3770312 w 22022316"/>
            <a:gd name="connsiteY17" fmla="*/ 1095788 h 1519044"/>
            <a:gd name="connsiteX18" fmla="*/ 3929050 w 22022316"/>
            <a:gd name="connsiteY18" fmla="*/ 1349788 h 1519044"/>
            <a:gd name="connsiteX19" fmla="*/ 4175125 w 22022316"/>
            <a:gd name="connsiteY19" fmla="*/ 881476 h 1519044"/>
            <a:gd name="connsiteX20" fmla="*/ 4325937 w 22022316"/>
            <a:gd name="connsiteY20" fmla="*/ 1056101 h 1519044"/>
            <a:gd name="connsiteX21" fmla="*/ 4397347 w 22022316"/>
            <a:gd name="connsiteY21" fmla="*/ 1333913 h 1519044"/>
            <a:gd name="connsiteX22" fmla="*/ 4548134 w 22022316"/>
            <a:gd name="connsiteY22" fmla="*/ 1183117 h 1519044"/>
            <a:gd name="connsiteX23" fmla="*/ 4683125 w 22022316"/>
            <a:gd name="connsiteY23" fmla="*/ 1222788 h 1519044"/>
            <a:gd name="connsiteX24" fmla="*/ 4802187 w 22022316"/>
            <a:gd name="connsiteY24" fmla="*/ 873538 h 1519044"/>
            <a:gd name="connsiteX25" fmla="*/ 4929187 w 22022316"/>
            <a:gd name="connsiteY25" fmla="*/ 1016413 h 1519044"/>
            <a:gd name="connsiteX26" fmla="*/ 5143537 w 22022316"/>
            <a:gd name="connsiteY26" fmla="*/ 810097 h 1519044"/>
            <a:gd name="connsiteX27" fmla="*/ 5278446 w 22022316"/>
            <a:gd name="connsiteY27" fmla="*/ 921202 h 1519044"/>
            <a:gd name="connsiteX28" fmla="*/ 5770562 w 22022316"/>
            <a:gd name="connsiteY28" fmla="*/ 698913 h 1519044"/>
            <a:gd name="connsiteX29" fmla="*/ 6064281 w 22022316"/>
            <a:gd name="connsiteY29" fmla="*/ 1056109 h 1519044"/>
            <a:gd name="connsiteX30" fmla="*/ 6350000 w 22022316"/>
            <a:gd name="connsiteY30" fmla="*/ 675101 h 1519044"/>
            <a:gd name="connsiteX31" fmla="*/ 6524625 w 22022316"/>
            <a:gd name="connsiteY31" fmla="*/ 817976 h 1519044"/>
            <a:gd name="connsiteX32" fmla="*/ 6651625 w 22022316"/>
            <a:gd name="connsiteY32" fmla="*/ 1143413 h 1519044"/>
            <a:gd name="connsiteX33" fmla="*/ 7016750 w 22022316"/>
            <a:gd name="connsiteY33" fmla="*/ 786226 h 1519044"/>
            <a:gd name="connsiteX34" fmla="*/ 7144513 w 22022316"/>
            <a:gd name="connsiteY34" fmla="*/ 709553 h 1519044"/>
            <a:gd name="connsiteX35" fmla="*/ 7322039 w 22022316"/>
            <a:gd name="connsiteY35" fmla="*/ 836383 h 1519044"/>
            <a:gd name="connsiteX36" fmla="*/ 7871760 w 22022316"/>
            <a:gd name="connsiteY36" fmla="*/ 1399803 h 1519044"/>
            <a:gd name="connsiteX37" fmla="*/ 8413874 w 22022316"/>
            <a:gd name="connsiteY37" fmla="*/ 1054283 h 1519044"/>
            <a:gd name="connsiteX38" fmla="*/ 8949480 w 22022316"/>
            <a:gd name="connsiteY38" fmla="*/ 1484432 h 1519044"/>
            <a:gd name="connsiteX39" fmla="*/ 9497480 w 22022316"/>
            <a:gd name="connsiteY39" fmla="*/ 1487529 h 1519044"/>
            <a:gd name="connsiteX40" fmla="*/ 9914590 w 22022316"/>
            <a:gd name="connsiteY40" fmla="*/ 1142765 h 1519044"/>
            <a:gd name="connsiteX41" fmla="*/ 10119362 w 22022316"/>
            <a:gd name="connsiteY41" fmla="*/ 797192 h 1519044"/>
            <a:gd name="connsiteX42" fmla="*/ 11121192 w 22022316"/>
            <a:gd name="connsiteY42" fmla="*/ 663355 h 1519044"/>
            <a:gd name="connsiteX43" fmla="*/ 11742626 w 22022316"/>
            <a:gd name="connsiteY43" fmla="*/ 727512 h 1519044"/>
            <a:gd name="connsiteX44" fmla="*/ 12045872 w 22022316"/>
            <a:gd name="connsiteY44" fmla="*/ 1142720 h 1519044"/>
            <a:gd name="connsiteX45" fmla="*/ 12539721 w 22022316"/>
            <a:gd name="connsiteY45" fmla="*/ 752533 h 1519044"/>
            <a:gd name="connsiteX46" fmla="*/ 12757968 w 22022316"/>
            <a:gd name="connsiteY46" fmla="*/ 728567 h 1519044"/>
            <a:gd name="connsiteX47" fmla="*/ 13228443 w 22022316"/>
            <a:gd name="connsiteY47" fmla="*/ 1303139 h 1519044"/>
            <a:gd name="connsiteX48" fmla="*/ 13889117 w 22022316"/>
            <a:gd name="connsiteY48" fmla="*/ 769861 h 1519044"/>
            <a:gd name="connsiteX49" fmla="*/ 14366763 w 22022316"/>
            <a:gd name="connsiteY49" fmla="*/ 982535 h 1519044"/>
            <a:gd name="connsiteX50" fmla="*/ 14542905 w 22022316"/>
            <a:gd name="connsiteY50" fmla="*/ 1218350 h 1519044"/>
            <a:gd name="connsiteX51" fmla="*/ 15418450 w 22022316"/>
            <a:gd name="connsiteY51" fmla="*/ 1071702 h 1519044"/>
            <a:gd name="connsiteX52" fmla="*/ 15808609 w 22022316"/>
            <a:gd name="connsiteY52" fmla="*/ 845531 h 1519044"/>
            <a:gd name="connsiteX53" fmla="*/ 16254666 w 22022316"/>
            <a:gd name="connsiteY53" fmla="*/ 914474 h 1519044"/>
            <a:gd name="connsiteX54" fmla="*/ 17355538 w 22022316"/>
            <a:gd name="connsiteY54" fmla="*/ 757730 h 1519044"/>
            <a:gd name="connsiteX55" fmla="*/ 17798724 w 22022316"/>
            <a:gd name="connsiteY55" fmla="*/ 886333 h 1519044"/>
            <a:gd name="connsiteX56" fmla="*/ 18282650 w 22022316"/>
            <a:gd name="connsiteY56" fmla="*/ 1236442 h 1519044"/>
            <a:gd name="connsiteX57" fmla="*/ 19336083 w 22022316"/>
            <a:gd name="connsiteY57" fmla="*/ 686158 h 1519044"/>
            <a:gd name="connsiteX58" fmla="*/ 20153322 w 22022316"/>
            <a:gd name="connsiteY58" fmla="*/ 707763 h 1519044"/>
            <a:gd name="connsiteX59" fmla="*/ 21461958 w 22022316"/>
            <a:gd name="connsiteY59" fmla="*/ 746017 h 1519044"/>
            <a:gd name="connsiteX60" fmla="*/ 21746011 w 22022316"/>
            <a:gd name="connsiteY60" fmla="*/ 1249871 h 1519044"/>
            <a:gd name="connsiteX61" fmla="*/ 22017492 w 22022316"/>
            <a:gd name="connsiteY61" fmla="*/ 887496 h 1519044"/>
            <a:gd name="connsiteX62" fmla="*/ 21920326 w 22022316"/>
            <a:gd name="connsiteY62" fmla="*/ 573488 h 1519044"/>
            <a:gd name="connsiteX63" fmla="*/ 20239408 w 22022316"/>
            <a:gd name="connsiteY63" fmla="*/ 648166 h 1519044"/>
            <a:gd name="connsiteX64" fmla="*/ 19337112 w 22022316"/>
            <a:gd name="connsiteY64" fmla="*/ 510709 h 1519044"/>
            <a:gd name="connsiteX65" fmla="*/ 18436720 w 22022316"/>
            <a:gd name="connsiteY65" fmla="*/ 879643 h 1519044"/>
            <a:gd name="connsiteX66" fmla="*/ 17416059 w 22022316"/>
            <a:gd name="connsiteY66" fmla="*/ 604279 h 1519044"/>
            <a:gd name="connsiteX67" fmla="*/ 16184995 w 22022316"/>
            <a:gd name="connsiteY67" fmla="*/ 717490 h 1519044"/>
            <a:gd name="connsiteX68" fmla="*/ 15808609 w 22022316"/>
            <a:gd name="connsiteY68" fmla="*/ 748232 h 1519044"/>
            <a:gd name="connsiteX69" fmla="*/ 15399027 w 22022316"/>
            <a:gd name="connsiteY69" fmla="*/ 609556 h 1519044"/>
            <a:gd name="connsiteX70" fmla="*/ 14798456 w 22022316"/>
            <a:gd name="connsiteY70" fmla="*/ 941557 h 1519044"/>
            <a:gd name="connsiteX71" fmla="*/ 14357095 w 22022316"/>
            <a:gd name="connsiteY71" fmla="*/ 485795 h 1519044"/>
            <a:gd name="connsiteX72" fmla="*/ 13718443 w 22022316"/>
            <a:gd name="connsiteY72" fmla="*/ 631379 h 1519044"/>
            <a:gd name="connsiteX73" fmla="*/ 13281046 w 22022316"/>
            <a:gd name="connsiteY73" fmla="*/ 854202 h 1519044"/>
            <a:gd name="connsiteX74" fmla="*/ 12262433 w 22022316"/>
            <a:gd name="connsiteY74" fmla="*/ 526862 h 1519044"/>
            <a:gd name="connsiteX75" fmla="*/ 11461271 w 22022316"/>
            <a:gd name="connsiteY75" fmla="*/ 557356 h 1519044"/>
            <a:gd name="connsiteX76" fmla="*/ 10394637 w 22022316"/>
            <a:gd name="connsiteY76" fmla="*/ 623879 h 1519044"/>
            <a:gd name="connsiteX77" fmla="*/ 9611661 w 22022316"/>
            <a:gd name="connsiteY77" fmla="*/ 775254 h 1519044"/>
            <a:gd name="connsiteX78" fmla="*/ 9287569 w 22022316"/>
            <a:gd name="connsiteY78" fmla="*/ 1410083 h 1519044"/>
            <a:gd name="connsiteX79" fmla="*/ 8577385 w 22022316"/>
            <a:gd name="connsiteY79" fmla="*/ 940856 h 1519044"/>
            <a:gd name="connsiteX80" fmla="*/ 8143875 w 22022316"/>
            <a:gd name="connsiteY80" fmla="*/ 944976 h 1519044"/>
            <a:gd name="connsiteX81" fmla="*/ 7800265 w 22022316"/>
            <a:gd name="connsiteY81" fmla="*/ 867080 h 1519044"/>
            <a:gd name="connsiteX82" fmla="*/ 7544611 w 22022316"/>
            <a:gd name="connsiteY82" fmla="*/ 545355 h 1519044"/>
            <a:gd name="connsiteX83" fmla="*/ 7185181 w 22022316"/>
            <a:gd name="connsiteY83" fmla="*/ 124166 h 1519044"/>
            <a:gd name="connsiteX84" fmla="*/ 7024687 w 22022316"/>
            <a:gd name="connsiteY84" fmla="*/ 579851 h 1519044"/>
            <a:gd name="connsiteX85" fmla="*/ 6846030 w 22022316"/>
            <a:gd name="connsiteY85" fmla="*/ 293850 h 1519044"/>
            <a:gd name="connsiteX86" fmla="*/ 6699250 w 22022316"/>
            <a:gd name="connsiteY86" fmla="*/ 571913 h 1519044"/>
            <a:gd name="connsiteX87" fmla="*/ 6564312 w 22022316"/>
            <a:gd name="connsiteY87" fmla="*/ 635413 h 1519044"/>
            <a:gd name="connsiteX88" fmla="*/ 6312235 w 22022316"/>
            <a:gd name="connsiteY88" fmla="*/ 190922 h 1519044"/>
            <a:gd name="connsiteX89" fmla="*/ 6151562 w 22022316"/>
            <a:gd name="connsiteY89" fmla="*/ 540163 h 1519044"/>
            <a:gd name="connsiteX90" fmla="*/ 5984875 w 22022316"/>
            <a:gd name="connsiteY90" fmla="*/ 667163 h 1519044"/>
            <a:gd name="connsiteX91" fmla="*/ 5818187 w 22022316"/>
            <a:gd name="connsiteY91" fmla="*/ 595726 h 1519044"/>
            <a:gd name="connsiteX92" fmla="*/ 5511325 w 22022316"/>
            <a:gd name="connsiteY92" fmla="*/ 651351 h 1519044"/>
            <a:gd name="connsiteX93" fmla="*/ 5375845 w 22022316"/>
            <a:gd name="connsiteY93" fmla="*/ 167123 h 1519044"/>
            <a:gd name="connsiteX94" fmla="*/ 5230812 w 22022316"/>
            <a:gd name="connsiteY94" fmla="*/ 571913 h 1519044"/>
            <a:gd name="connsiteX95" fmla="*/ 5080000 w 22022316"/>
            <a:gd name="connsiteY95" fmla="*/ 738601 h 1519044"/>
            <a:gd name="connsiteX96" fmla="*/ 4913312 w 22022316"/>
            <a:gd name="connsiteY96" fmla="*/ 532226 h 1519044"/>
            <a:gd name="connsiteX97" fmla="*/ 4732367 w 22022316"/>
            <a:gd name="connsiteY97" fmla="*/ 143288 h 1519044"/>
            <a:gd name="connsiteX98" fmla="*/ 4532312 w 22022316"/>
            <a:gd name="connsiteY98" fmla="*/ 429038 h 1519044"/>
            <a:gd name="connsiteX99" fmla="*/ 4357687 w 22022316"/>
            <a:gd name="connsiteY99" fmla="*/ 540163 h 1519044"/>
            <a:gd name="connsiteX100" fmla="*/ 4151312 w 22022316"/>
            <a:gd name="connsiteY100" fmla="*/ 436976 h 1519044"/>
            <a:gd name="connsiteX101" fmla="*/ 3873525 w 22022316"/>
            <a:gd name="connsiteY101" fmla="*/ 659225 h 1519044"/>
            <a:gd name="connsiteX102" fmla="*/ 3667359 w 22022316"/>
            <a:gd name="connsiteY102" fmla="*/ 675242 h 1519044"/>
            <a:gd name="connsiteX103" fmla="*/ 3278169 w 22022316"/>
            <a:gd name="connsiteY103" fmla="*/ 262351 h 1519044"/>
            <a:gd name="connsiteX104" fmla="*/ 3095625 w 22022316"/>
            <a:gd name="connsiteY104" fmla="*/ 698941 h 1519044"/>
            <a:gd name="connsiteX105" fmla="*/ 2905125 w 22022316"/>
            <a:gd name="connsiteY105" fmla="*/ 278226 h 1519044"/>
            <a:gd name="connsiteX106" fmla="*/ 2698731 w 22022316"/>
            <a:gd name="connsiteY106" fmla="*/ 222605 h 1519044"/>
            <a:gd name="connsiteX107" fmla="*/ 2532062 w 22022316"/>
            <a:gd name="connsiteY107" fmla="*/ 627476 h 1519044"/>
            <a:gd name="connsiteX108" fmla="*/ 2325687 w 22022316"/>
            <a:gd name="connsiteY108" fmla="*/ 524288 h 1519044"/>
            <a:gd name="connsiteX109" fmla="*/ 2159000 w 22022316"/>
            <a:gd name="connsiteY109" fmla="*/ 540163 h 1519044"/>
            <a:gd name="connsiteX110" fmla="*/ 1976437 w 22022316"/>
            <a:gd name="connsiteY110" fmla="*/ 460788 h 1519044"/>
            <a:gd name="connsiteX111" fmla="*/ 1731975 w 22022316"/>
            <a:gd name="connsiteY111" fmla="*/ 319 h 1519044"/>
            <a:gd name="connsiteX112" fmla="*/ 1381161 w 22022316"/>
            <a:gd name="connsiteY112" fmla="*/ 405109 h 1519044"/>
            <a:gd name="connsiteX113" fmla="*/ 1119187 w 22022316"/>
            <a:gd name="connsiteY113" fmla="*/ 556038 h 1519044"/>
            <a:gd name="connsiteX114" fmla="*/ 825500 w 22022316"/>
            <a:gd name="connsiteY114" fmla="*/ 524288 h 1519044"/>
            <a:gd name="connsiteX115" fmla="*/ 642937 w 22022316"/>
            <a:gd name="connsiteY115" fmla="*/ 413163 h 1519044"/>
            <a:gd name="connsiteX116" fmla="*/ 548225 w 22022316"/>
            <a:gd name="connsiteY116" fmla="*/ 56411 h 1519044"/>
            <a:gd name="connsiteX117" fmla="*/ 365125 w 22022316"/>
            <a:gd name="connsiteY117" fmla="*/ 500476 h 1519044"/>
            <a:gd name="connsiteX118" fmla="*/ 238125 w 22022316"/>
            <a:gd name="connsiteY118" fmla="*/ 111538 h 1519044"/>
            <a:gd name="connsiteX119" fmla="*/ 150812 w 22022316"/>
            <a:gd name="connsiteY119" fmla="*/ 167101 h 1519044"/>
            <a:gd name="connsiteX120" fmla="*/ 0 w 22022316"/>
            <a:gd name="connsiteY120" fmla="*/ 79788 h 1519044"/>
            <a:gd name="connsiteX0" fmla="*/ 0 w 22022316"/>
            <a:gd name="connsiteY0" fmla="*/ 79788 h 1519044"/>
            <a:gd name="connsiteX1" fmla="*/ 7937 w 22022316"/>
            <a:gd name="connsiteY1" fmla="*/ 1254538 h 1519044"/>
            <a:gd name="connsiteX2" fmla="*/ 87312 w 22022316"/>
            <a:gd name="connsiteY2" fmla="*/ 1159288 h 1519044"/>
            <a:gd name="connsiteX3" fmla="*/ 158750 w 22022316"/>
            <a:gd name="connsiteY3" fmla="*/ 1103726 h 1519044"/>
            <a:gd name="connsiteX4" fmla="*/ 222250 w 22022316"/>
            <a:gd name="connsiteY4" fmla="*/ 1191038 h 1519044"/>
            <a:gd name="connsiteX5" fmla="*/ 373062 w 22022316"/>
            <a:gd name="connsiteY5" fmla="*/ 1159288 h 1519044"/>
            <a:gd name="connsiteX6" fmla="*/ 603250 w 22022316"/>
            <a:gd name="connsiteY6" fmla="*/ 968788 h 1519044"/>
            <a:gd name="connsiteX7" fmla="*/ 976312 w 22022316"/>
            <a:gd name="connsiteY7" fmla="*/ 1024351 h 1519044"/>
            <a:gd name="connsiteX8" fmla="*/ 1341437 w 22022316"/>
            <a:gd name="connsiteY8" fmla="*/ 1175163 h 1519044"/>
            <a:gd name="connsiteX9" fmla="*/ 1674812 w 22022316"/>
            <a:gd name="connsiteY9" fmla="*/ 1310101 h 1519044"/>
            <a:gd name="connsiteX10" fmla="*/ 2198687 w 22022316"/>
            <a:gd name="connsiteY10" fmla="*/ 1270413 h 1519044"/>
            <a:gd name="connsiteX11" fmla="*/ 2619375 w 22022316"/>
            <a:gd name="connsiteY11" fmla="*/ 929101 h 1519044"/>
            <a:gd name="connsiteX12" fmla="*/ 2730500 w 22022316"/>
            <a:gd name="connsiteY12" fmla="*/ 865601 h 1519044"/>
            <a:gd name="connsiteX13" fmla="*/ 2944812 w 22022316"/>
            <a:gd name="connsiteY13" fmla="*/ 944976 h 1519044"/>
            <a:gd name="connsiteX14" fmla="*/ 3151187 w 22022316"/>
            <a:gd name="connsiteY14" fmla="*/ 1206913 h 1519044"/>
            <a:gd name="connsiteX15" fmla="*/ 3333750 w 22022316"/>
            <a:gd name="connsiteY15" fmla="*/ 714788 h 1519044"/>
            <a:gd name="connsiteX16" fmla="*/ 3476625 w 22022316"/>
            <a:gd name="connsiteY16" fmla="*/ 746538 h 1519044"/>
            <a:gd name="connsiteX17" fmla="*/ 3770312 w 22022316"/>
            <a:gd name="connsiteY17" fmla="*/ 1095788 h 1519044"/>
            <a:gd name="connsiteX18" fmla="*/ 3929050 w 22022316"/>
            <a:gd name="connsiteY18" fmla="*/ 1349788 h 1519044"/>
            <a:gd name="connsiteX19" fmla="*/ 4175125 w 22022316"/>
            <a:gd name="connsiteY19" fmla="*/ 881476 h 1519044"/>
            <a:gd name="connsiteX20" fmla="*/ 4325937 w 22022316"/>
            <a:gd name="connsiteY20" fmla="*/ 1056101 h 1519044"/>
            <a:gd name="connsiteX21" fmla="*/ 4397347 w 22022316"/>
            <a:gd name="connsiteY21" fmla="*/ 1333913 h 1519044"/>
            <a:gd name="connsiteX22" fmla="*/ 4548134 w 22022316"/>
            <a:gd name="connsiteY22" fmla="*/ 1183117 h 1519044"/>
            <a:gd name="connsiteX23" fmla="*/ 4683125 w 22022316"/>
            <a:gd name="connsiteY23" fmla="*/ 1222788 h 1519044"/>
            <a:gd name="connsiteX24" fmla="*/ 4802187 w 22022316"/>
            <a:gd name="connsiteY24" fmla="*/ 873538 h 1519044"/>
            <a:gd name="connsiteX25" fmla="*/ 4929187 w 22022316"/>
            <a:gd name="connsiteY25" fmla="*/ 1016413 h 1519044"/>
            <a:gd name="connsiteX26" fmla="*/ 5143537 w 22022316"/>
            <a:gd name="connsiteY26" fmla="*/ 810097 h 1519044"/>
            <a:gd name="connsiteX27" fmla="*/ 5278446 w 22022316"/>
            <a:gd name="connsiteY27" fmla="*/ 921202 h 1519044"/>
            <a:gd name="connsiteX28" fmla="*/ 5770562 w 22022316"/>
            <a:gd name="connsiteY28" fmla="*/ 698913 h 1519044"/>
            <a:gd name="connsiteX29" fmla="*/ 6064281 w 22022316"/>
            <a:gd name="connsiteY29" fmla="*/ 1056109 h 1519044"/>
            <a:gd name="connsiteX30" fmla="*/ 6350000 w 22022316"/>
            <a:gd name="connsiteY30" fmla="*/ 675101 h 1519044"/>
            <a:gd name="connsiteX31" fmla="*/ 6524625 w 22022316"/>
            <a:gd name="connsiteY31" fmla="*/ 817976 h 1519044"/>
            <a:gd name="connsiteX32" fmla="*/ 6651625 w 22022316"/>
            <a:gd name="connsiteY32" fmla="*/ 1143413 h 1519044"/>
            <a:gd name="connsiteX33" fmla="*/ 7016750 w 22022316"/>
            <a:gd name="connsiteY33" fmla="*/ 786226 h 1519044"/>
            <a:gd name="connsiteX34" fmla="*/ 7144513 w 22022316"/>
            <a:gd name="connsiteY34" fmla="*/ 709553 h 1519044"/>
            <a:gd name="connsiteX35" fmla="*/ 7322039 w 22022316"/>
            <a:gd name="connsiteY35" fmla="*/ 836383 h 1519044"/>
            <a:gd name="connsiteX36" fmla="*/ 7871760 w 22022316"/>
            <a:gd name="connsiteY36" fmla="*/ 1399803 h 1519044"/>
            <a:gd name="connsiteX37" fmla="*/ 8413874 w 22022316"/>
            <a:gd name="connsiteY37" fmla="*/ 1054283 h 1519044"/>
            <a:gd name="connsiteX38" fmla="*/ 8949480 w 22022316"/>
            <a:gd name="connsiteY38" fmla="*/ 1484432 h 1519044"/>
            <a:gd name="connsiteX39" fmla="*/ 9497480 w 22022316"/>
            <a:gd name="connsiteY39" fmla="*/ 1487529 h 1519044"/>
            <a:gd name="connsiteX40" fmla="*/ 9914590 w 22022316"/>
            <a:gd name="connsiteY40" fmla="*/ 1142765 h 1519044"/>
            <a:gd name="connsiteX41" fmla="*/ 10119362 w 22022316"/>
            <a:gd name="connsiteY41" fmla="*/ 797192 h 1519044"/>
            <a:gd name="connsiteX42" fmla="*/ 11121192 w 22022316"/>
            <a:gd name="connsiteY42" fmla="*/ 663355 h 1519044"/>
            <a:gd name="connsiteX43" fmla="*/ 11742626 w 22022316"/>
            <a:gd name="connsiteY43" fmla="*/ 727512 h 1519044"/>
            <a:gd name="connsiteX44" fmla="*/ 12045872 w 22022316"/>
            <a:gd name="connsiteY44" fmla="*/ 1142720 h 1519044"/>
            <a:gd name="connsiteX45" fmla="*/ 12539721 w 22022316"/>
            <a:gd name="connsiteY45" fmla="*/ 752533 h 1519044"/>
            <a:gd name="connsiteX46" fmla="*/ 12757968 w 22022316"/>
            <a:gd name="connsiteY46" fmla="*/ 728567 h 1519044"/>
            <a:gd name="connsiteX47" fmla="*/ 13228443 w 22022316"/>
            <a:gd name="connsiteY47" fmla="*/ 1303139 h 1519044"/>
            <a:gd name="connsiteX48" fmla="*/ 13889117 w 22022316"/>
            <a:gd name="connsiteY48" fmla="*/ 769861 h 1519044"/>
            <a:gd name="connsiteX49" fmla="*/ 14366763 w 22022316"/>
            <a:gd name="connsiteY49" fmla="*/ 982535 h 1519044"/>
            <a:gd name="connsiteX50" fmla="*/ 14542905 w 22022316"/>
            <a:gd name="connsiteY50" fmla="*/ 1218350 h 1519044"/>
            <a:gd name="connsiteX51" fmla="*/ 15418450 w 22022316"/>
            <a:gd name="connsiteY51" fmla="*/ 1071702 h 1519044"/>
            <a:gd name="connsiteX52" fmla="*/ 15808609 w 22022316"/>
            <a:gd name="connsiteY52" fmla="*/ 845531 h 1519044"/>
            <a:gd name="connsiteX53" fmla="*/ 16254666 w 22022316"/>
            <a:gd name="connsiteY53" fmla="*/ 914474 h 1519044"/>
            <a:gd name="connsiteX54" fmla="*/ 17355538 w 22022316"/>
            <a:gd name="connsiteY54" fmla="*/ 757730 h 1519044"/>
            <a:gd name="connsiteX55" fmla="*/ 17798724 w 22022316"/>
            <a:gd name="connsiteY55" fmla="*/ 886333 h 1519044"/>
            <a:gd name="connsiteX56" fmla="*/ 18282650 w 22022316"/>
            <a:gd name="connsiteY56" fmla="*/ 1236442 h 1519044"/>
            <a:gd name="connsiteX57" fmla="*/ 19336083 w 22022316"/>
            <a:gd name="connsiteY57" fmla="*/ 686158 h 1519044"/>
            <a:gd name="connsiteX58" fmla="*/ 20153322 w 22022316"/>
            <a:gd name="connsiteY58" fmla="*/ 707763 h 1519044"/>
            <a:gd name="connsiteX59" fmla="*/ 21564128 w 22022316"/>
            <a:gd name="connsiteY59" fmla="*/ 678904 h 1519044"/>
            <a:gd name="connsiteX60" fmla="*/ 21746011 w 22022316"/>
            <a:gd name="connsiteY60" fmla="*/ 1249871 h 1519044"/>
            <a:gd name="connsiteX61" fmla="*/ 22017492 w 22022316"/>
            <a:gd name="connsiteY61" fmla="*/ 887496 h 1519044"/>
            <a:gd name="connsiteX62" fmla="*/ 21920326 w 22022316"/>
            <a:gd name="connsiteY62" fmla="*/ 573488 h 1519044"/>
            <a:gd name="connsiteX63" fmla="*/ 20239408 w 22022316"/>
            <a:gd name="connsiteY63" fmla="*/ 648166 h 1519044"/>
            <a:gd name="connsiteX64" fmla="*/ 19337112 w 22022316"/>
            <a:gd name="connsiteY64" fmla="*/ 510709 h 1519044"/>
            <a:gd name="connsiteX65" fmla="*/ 18436720 w 22022316"/>
            <a:gd name="connsiteY65" fmla="*/ 879643 h 1519044"/>
            <a:gd name="connsiteX66" fmla="*/ 17416059 w 22022316"/>
            <a:gd name="connsiteY66" fmla="*/ 604279 h 1519044"/>
            <a:gd name="connsiteX67" fmla="*/ 16184995 w 22022316"/>
            <a:gd name="connsiteY67" fmla="*/ 717490 h 1519044"/>
            <a:gd name="connsiteX68" fmla="*/ 15808609 w 22022316"/>
            <a:gd name="connsiteY68" fmla="*/ 748232 h 1519044"/>
            <a:gd name="connsiteX69" fmla="*/ 15399027 w 22022316"/>
            <a:gd name="connsiteY69" fmla="*/ 609556 h 1519044"/>
            <a:gd name="connsiteX70" fmla="*/ 14798456 w 22022316"/>
            <a:gd name="connsiteY70" fmla="*/ 941557 h 1519044"/>
            <a:gd name="connsiteX71" fmla="*/ 14357095 w 22022316"/>
            <a:gd name="connsiteY71" fmla="*/ 485795 h 1519044"/>
            <a:gd name="connsiteX72" fmla="*/ 13718443 w 22022316"/>
            <a:gd name="connsiteY72" fmla="*/ 631379 h 1519044"/>
            <a:gd name="connsiteX73" fmla="*/ 13281046 w 22022316"/>
            <a:gd name="connsiteY73" fmla="*/ 854202 h 1519044"/>
            <a:gd name="connsiteX74" fmla="*/ 12262433 w 22022316"/>
            <a:gd name="connsiteY74" fmla="*/ 526862 h 1519044"/>
            <a:gd name="connsiteX75" fmla="*/ 11461271 w 22022316"/>
            <a:gd name="connsiteY75" fmla="*/ 557356 h 1519044"/>
            <a:gd name="connsiteX76" fmla="*/ 10394637 w 22022316"/>
            <a:gd name="connsiteY76" fmla="*/ 623879 h 1519044"/>
            <a:gd name="connsiteX77" fmla="*/ 9611661 w 22022316"/>
            <a:gd name="connsiteY77" fmla="*/ 775254 h 1519044"/>
            <a:gd name="connsiteX78" fmla="*/ 9287569 w 22022316"/>
            <a:gd name="connsiteY78" fmla="*/ 1410083 h 1519044"/>
            <a:gd name="connsiteX79" fmla="*/ 8577385 w 22022316"/>
            <a:gd name="connsiteY79" fmla="*/ 940856 h 1519044"/>
            <a:gd name="connsiteX80" fmla="*/ 8143875 w 22022316"/>
            <a:gd name="connsiteY80" fmla="*/ 944976 h 1519044"/>
            <a:gd name="connsiteX81" fmla="*/ 7800265 w 22022316"/>
            <a:gd name="connsiteY81" fmla="*/ 867080 h 1519044"/>
            <a:gd name="connsiteX82" fmla="*/ 7544611 w 22022316"/>
            <a:gd name="connsiteY82" fmla="*/ 545355 h 1519044"/>
            <a:gd name="connsiteX83" fmla="*/ 7185181 w 22022316"/>
            <a:gd name="connsiteY83" fmla="*/ 124166 h 1519044"/>
            <a:gd name="connsiteX84" fmla="*/ 7024687 w 22022316"/>
            <a:gd name="connsiteY84" fmla="*/ 579851 h 1519044"/>
            <a:gd name="connsiteX85" fmla="*/ 6846030 w 22022316"/>
            <a:gd name="connsiteY85" fmla="*/ 293850 h 1519044"/>
            <a:gd name="connsiteX86" fmla="*/ 6699250 w 22022316"/>
            <a:gd name="connsiteY86" fmla="*/ 571913 h 1519044"/>
            <a:gd name="connsiteX87" fmla="*/ 6564312 w 22022316"/>
            <a:gd name="connsiteY87" fmla="*/ 635413 h 1519044"/>
            <a:gd name="connsiteX88" fmla="*/ 6312235 w 22022316"/>
            <a:gd name="connsiteY88" fmla="*/ 190922 h 1519044"/>
            <a:gd name="connsiteX89" fmla="*/ 6151562 w 22022316"/>
            <a:gd name="connsiteY89" fmla="*/ 540163 h 1519044"/>
            <a:gd name="connsiteX90" fmla="*/ 5984875 w 22022316"/>
            <a:gd name="connsiteY90" fmla="*/ 667163 h 1519044"/>
            <a:gd name="connsiteX91" fmla="*/ 5818187 w 22022316"/>
            <a:gd name="connsiteY91" fmla="*/ 595726 h 1519044"/>
            <a:gd name="connsiteX92" fmla="*/ 5511325 w 22022316"/>
            <a:gd name="connsiteY92" fmla="*/ 651351 h 1519044"/>
            <a:gd name="connsiteX93" fmla="*/ 5375845 w 22022316"/>
            <a:gd name="connsiteY93" fmla="*/ 167123 h 1519044"/>
            <a:gd name="connsiteX94" fmla="*/ 5230812 w 22022316"/>
            <a:gd name="connsiteY94" fmla="*/ 571913 h 1519044"/>
            <a:gd name="connsiteX95" fmla="*/ 5080000 w 22022316"/>
            <a:gd name="connsiteY95" fmla="*/ 738601 h 1519044"/>
            <a:gd name="connsiteX96" fmla="*/ 4913312 w 22022316"/>
            <a:gd name="connsiteY96" fmla="*/ 532226 h 1519044"/>
            <a:gd name="connsiteX97" fmla="*/ 4732367 w 22022316"/>
            <a:gd name="connsiteY97" fmla="*/ 143288 h 1519044"/>
            <a:gd name="connsiteX98" fmla="*/ 4532312 w 22022316"/>
            <a:gd name="connsiteY98" fmla="*/ 429038 h 1519044"/>
            <a:gd name="connsiteX99" fmla="*/ 4357687 w 22022316"/>
            <a:gd name="connsiteY99" fmla="*/ 540163 h 1519044"/>
            <a:gd name="connsiteX100" fmla="*/ 4151312 w 22022316"/>
            <a:gd name="connsiteY100" fmla="*/ 436976 h 1519044"/>
            <a:gd name="connsiteX101" fmla="*/ 3873525 w 22022316"/>
            <a:gd name="connsiteY101" fmla="*/ 659225 h 1519044"/>
            <a:gd name="connsiteX102" fmla="*/ 3667359 w 22022316"/>
            <a:gd name="connsiteY102" fmla="*/ 675242 h 1519044"/>
            <a:gd name="connsiteX103" fmla="*/ 3278169 w 22022316"/>
            <a:gd name="connsiteY103" fmla="*/ 262351 h 1519044"/>
            <a:gd name="connsiteX104" fmla="*/ 3095625 w 22022316"/>
            <a:gd name="connsiteY104" fmla="*/ 698941 h 1519044"/>
            <a:gd name="connsiteX105" fmla="*/ 2905125 w 22022316"/>
            <a:gd name="connsiteY105" fmla="*/ 278226 h 1519044"/>
            <a:gd name="connsiteX106" fmla="*/ 2698731 w 22022316"/>
            <a:gd name="connsiteY106" fmla="*/ 222605 h 1519044"/>
            <a:gd name="connsiteX107" fmla="*/ 2532062 w 22022316"/>
            <a:gd name="connsiteY107" fmla="*/ 627476 h 1519044"/>
            <a:gd name="connsiteX108" fmla="*/ 2325687 w 22022316"/>
            <a:gd name="connsiteY108" fmla="*/ 524288 h 1519044"/>
            <a:gd name="connsiteX109" fmla="*/ 2159000 w 22022316"/>
            <a:gd name="connsiteY109" fmla="*/ 540163 h 1519044"/>
            <a:gd name="connsiteX110" fmla="*/ 1976437 w 22022316"/>
            <a:gd name="connsiteY110" fmla="*/ 460788 h 1519044"/>
            <a:gd name="connsiteX111" fmla="*/ 1731975 w 22022316"/>
            <a:gd name="connsiteY111" fmla="*/ 319 h 1519044"/>
            <a:gd name="connsiteX112" fmla="*/ 1381161 w 22022316"/>
            <a:gd name="connsiteY112" fmla="*/ 405109 h 1519044"/>
            <a:gd name="connsiteX113" fmla="*/ 1119187 w 22022316"/>
            <a:gd name="connsiteY113" fmla="*/ 556038 h 1519044"/>
            <a:gd name="connsiteX114" fmla="*/ 825500 w 22022316"/>
            <a:gd name="connsiteY114" fmla="*/ 524288 h 1519044"/>
            <a:gd name="connsiteX115" fmla="*/ 642937 w 22022316"/>
            <a:gd name="connsiteY115" fmla="*/ 413163 h 1519044"/>
            <a:gd name="connsiteX116" fmla="*/ 548225 w 22022316"/>
            <a:gd name="connsiteY116" fmla="*/ 56411 h 1519044"/>
            <a:gd name="connsiteX117" fmla="*/ 365125 w 22022316"/>
            <a:gd name="connsiteY117" fmla="*/ 500476 h 1519044"/>
            <a:gd name="connsiteX118" fmla="*/ 238125 w 22022316"/>
            <a:gd name="connsiteY118" fmla="*/ 111538 h 1519044"/>
            <a:gd name="connsiteX119" fmla="*/ 150812 w 22022316"/>
            <a:gd name="connsiteY119" fmla="*/ 167101 h 1519044"/>
            <a:gd name="connsiteX120" fmla="*/ 0 w 22022316"/>
            <a:gd name="connsiteY120" fmla="*/ 79788 h 1519044"/>
            <a:gd name="connsiteX0" fmla="*/ 0 w 22022316"/>
            <a:gd name="connsiteY0" fmla="*/ 79788 h 1519044"/>
            <a:gd name="connsiteX1" fmla="*/ 7937 w 22022316"/>
            <a:gd name="connsiteY1" fmla="*/ 1254538 h 1519044"/>
            <a:gd name="connsiteX2" fmla="*/ 87312 w 22022316"/>
            <a:gd name="connsiteY2" fmla="*/ 1159288 h 1519044"/>
            <a:gd name="connsiteX3" fmla="*/ 158750 w 22022316"/>
            <a:gd name="connsiteY3" fmla="*/ 1103726 h 1519044"/>
            <a:gd name="connsiteX4" fmla="*/ 222250 w 22022316"/>
            <a:gd name="connsiteY4" fmla="*/ 1191038 h 1519044"/>
            <a:gd name="connsiteX5" fmla="*/ 373062 w 22022316"/>
            <a:gd name="connsiteY5" fmla="*/ 1159288 h 1519044"/>
            <a:gd name="connsiteX6" fmla="*/ 603250 w 22022316"/>
            <a:gd name="connsiteY6" fmla="*/ 968788 h 1519044"/>
            <a:gd name="connsiteX7" fmla="*/ 976312 w 22022316"/>
            <a:gd name="connsiteY7" fmla="*/ 1024351 h 1519044"/>
            <a:gd name="connsiteX8" fmla="*/ 1341437 w 22022316"/>
            <a:gd name="connsiteY8" fmla="*/ 1175163 h 1519044"/>
            <a:gd name="connsiteX9" fmla="*/ 1674812 w 22022316"/>
            <a:gd name="connsiteY9" fmla="*/ 1310101 h 1519044"/>
            <a:gd name="connsiteX10" fmla="*/ 2198687 w 22022316"/>
            <a:gd name="connsiteY10" fmla="*/ 1270413 h 1519044"/>
            <a:gd name="connsiteX11" fmla="*/ 2619375 w 22022316"/>
            <a:gd name="connsiteY11" fmla="*/ 929101 h 1519044"/>
            <a:gd name="connsiteX12" fmla="*/ 2730500 w 22022316"/>
            <a:gd name="connsiteY12" fmla="*/ 865601 h 1519044"/>
            <a:gd name="connsiteX13" fmla="*/ 2944812 w 22022316"/>
            <a:gd name="connsiteY13" fmla="*/ 944976 h 1519044"/>
            <a:gd name="connsiteX14" fmla="*/ 3151187 w 22022316"/>
            <a:gd name="connsiteY14" fmla="*/ 1206913 h 1519044"/>
            <a:gd name="connsiteX15" fmla="*/ 3333750 w 22022316"/>
            <a:gd name="connsiteY15" fmla="*/ 714788 h 1519044"/>
            <a:gd name="connsiteX16" fmla="*/ 3476625 w 22022316"/>
            <a:gd name="connsiteY16" fmla="*/ 746538 h 1519044"/>
            <a:gd name="connsiteX17" fmla="*/ 3770312 w 22022316"/>
            <a:gd name="connsiteY17" fmla="*/ 1095788 h 1519044"/>
            <a:gd name="connsiteX18" fmla="*/ 3929050 w 22022316"/>
            <a:gd name="connsiteY18" fmla="*/ 1349788 h 1519044"/>
            <a:gd name="connsiteX19" fmla="*/ 4175125 w 22022316"/>
            <a:gd name="connsiteY19" fmla="*/ 881476 h 1519044"/>
            <a:gd name="connsiteX20" fmla="*/ 4325937 w 22022316"/>
            <a:gd name="connsiteY20" fmla="*/ 1056101 h 1519044"/>
            <a:gd name="connsiteX21" fmla="*/ 4397347 w 22022316"/>
            <a:gd name="connsiteY21" fmla="*/ 1333913 h 1519044"/>
            <a:gd name="connsiteX22" fmla="*/ 4548134 w 22022316"/>
            <a:gd name="connsiteY22" fmla="*/ 1183117 h 1519044"/>
            <a:gd name="connsiteX23" fmla="*/ 4683125 w 22022316"/>
            <a:gd name="connsiteY23" fmla="*/ 1222788 h 1519044"/>
            <a:gd name="connsiteX24" fmla="*/ 4802187 w 22022316"/>
            <a:gd name="connsiteY24" fmla="*/ 873538 h 1519044"/>
            <a:gd name="connsiteX25" fmla="*/ 4929187 w 22022316"/>
            <a:gd name="connsiteY25" fmla="*/ 1016413 h 1519044"/>
            <a:gd name="connsiteX26" fmla="*/ 5143537 w 22022316"/>
            <a:gd name="connsiteY26" fmla="*/ 810097 h 1519044"/>
            <a:gd name="connsiteX27" fmla="*/ 5278446 w 22022316"/>
            <a:gd name="connsiteY27" fmla="*/ 921202 h 1519044"/>
            <a:gd name="connsiteX28" fmla="*/ 5770562 w 22022316"/>
            <a:gd name="connsiteY28" fmla="*/ 698913 h 1519044"/>
            <a:gd name="connsiteX29" fmla="*/ 6064281 w 22022316"/>
            <a:gd name="connsiteY29" fmla="*/ 1056109 h 1519044"/>
            <a:gd name="connsiteX30" fmla="*/ 6350000 w 22022316"/>
            <a:gd name="connsiteY30" fmla="*/ 675101 h 1519044"/>
            <a:gd name="connsiteX31" fmla="*/ 6524625 w 22022316"/>
            <a:gd name="connsiteY31" fmla="*/ 817976 h 1519044"/>
            <a:gd name="connsiteX32" fmla="*/ 6651625 w 22022316"/>
            <a:gd name="connsiteY32" fmla="*/ 1143413 h 1519044"/>
            <a:gd name="connsiteX33" fmla="*/ 7016750 w 22022316"/>
            <a:gd name="connsiteY33" fmla="*/ 786226 h 1519044"/>
            <a:gd name="connsiteX34" fmla="*/ 7144513 w 22022316"/>
            <a:gd name="connsiteY34" fmla="*/ 709553 h 1519044"/>
            <a:gd name="connsiteX35" fmla="*/ 7322039 w 22022316"/>
            <a:gd name="connsiteY35" fmla="*/ 836383 h 1519044"/>
            <a:gd name="connsiteX36" fmla="*/ 7871760 w 22022316"/>
            <a:gd name="connsiteY36" fmla="*/ 1399803 h 1519044"/>
            <a:gd name="connsiteX37" fmla="*/ 8413874 w 22022316"/>
            <a:gd name="connsiteY37" fmla="*/ 1054283 h 1519044"/>
            <a:gd name="connsiteX38" fmla="*/ 8949480 w 22022316"/>
            <a:gd name="connsiteY38" fmla="*/ 1484432 h 1519044"/>
            <a:gd name="connsiteX39" fmla="*/ 9497480 w 22022316"/>
            <a:gd name="connsiteY39" fmla="*/ 1487529 h 1519044"/>
            <a:gd name="connsiteX40" fmla="*/ 9914590 w 22022316"/>
            <a:gd name="connsiteY40" fmla="*/ 1142765 h 1519044"/>
            <a:gd name="connsiteX41" fmla="*/ 10119362 w 22022316"/>
            <a:gd name="connsiteY41" fmla="*/ 797192 h 1519044"/>
            <a:gd name="connsiteX42" fmla="*/ 11121192 w 22022316"/>
            <a:gd name="connsiteY42" fmla="*/ 663355 h 1519044"/>
            <a:gd name="connsiteX43" fmla="*/ 11742626 w 22022316"/>
            <a:gd name="connsiteY43" fmla="*/ 727512 h 1519044"/>
            <a:gd name="connsiteX44" fmla="*/ 12045872 w 22022316"/>
            <a:gd name="connsiteY44" fmla="*/ 1142720 h 1519044"/>
            <a:gd name="connsiteX45" fmla="*/ 12539721 w 22022316"/>
            <a:gd name="connsiteY45" fmla="*/ 752533 h 1519044"/>
            <a:gd name="connsiteX46" fmla="*/ 12757968 w 22022316"/>
            <a:gd name="connsiteY46" fmla="*/ 728567 h 1519044"/>
            <a:gd name="connsiteX47" fmla="*/ 13228443 w 22022316"/>
            <a:gd name="connsiteY47" fmla="*/ 1303139 h 1519044"/>
            <a:gd name="connsiteX48" fmla="*/ 13889117 w 22022316"/>
            <a:gd name="connsiteY48" fmla="*/ 769861 h 1519044"/>
            <a:gd name="connsiteX49" fmla="*/ 14366763 w 22022316"/>
            <a:gd name="connsiteY49" fmla="*/ 982535 h 1519044"/>
            <a:gd name="connsiteX50" fmla="*/ 14542905 w 22022316"/>
            <a:gd name="connsiteY50" fmla="*/ 1218350 h 1519044"/>
            <a:gd name="connsiteX51" fmla="*/ 15418450 w 22022316"/>
            <a:gd name="connsiteY51" fmla="*/ 1071702 h 1519044"/>
            <a:gd name="connsiteX52" fmla="*/ 15808609 w 22022316"/>
            <a:gd name="connsiteY52" fmla="*/ 845531 h 1519044"/>
            <a:gd name="connsiteX53" fmla="*/ 16254666 w 22022316"/>
            <a:gd name="connsiteY53" fmla="*/ 914474 h 1519044"/>
            <a:gd name="connsiteX54" fmla="*/ 17355538 w 22022316"/>
            <a:gd name="connsiteY54" fmla="*/ 757730 h 1519044"/>
            <a:gd name="connsiteX55" fmla="*/ 17798724 w 22022316"/>
            <a:gd name="connsiteY55" fmla="*/ 886333 h 1519044"/>
            <a:gd name="connsiteX56" fmla="*/ 18282650 w 22022316"/>
            <a:gd name="connsiteY56" fmla="*/ 1236442 h 1519044"/>
            <a:gd name="connsiteX57" fmla="*/ 19336083 w 22022316"/>
            <a:gd name="connsiteY57" fmla="*/ 686158 h 1519044"/>
            <a:gd name="connsiteX58" fmla="*/ 20153322 w 22022316"/>
            <a:gd name="connsiteY58" fmla="*/ 707763 h 1519044"/>
            <a:gd name="connsiteX59" fmla="*/ 21564128 w 22022316"/>
            <a:gd name="connsiteY59" fmla="*/ 678904 h 1519044"/>
            <a:gd name="connsiteX60" fmla="*/ 21746011 w 22022316"/>
            <a:gd name="connsiteY60" fmla="*/ 1249871 h 1519044"/>
            <a:gd name="connsiteX61" fmla="*/ 22017492 w 22022316"/>
            <a:gd name="connsiteY61" fmla="*/ 887496 h 1519044"/>
            <a:gd name="connsiteX62" fmla="*/ 21920326 w 22022316"/>
            <a:gd name="connsiteY62" fmla="*/ 573488 h 1519044"/>
            <a:gd name="connsiteX63" fmla="*/ 20239408 w 22022316"/>
            <a:gd name="connsiteY63" fmla="*/ 648166 h 1519044"/>
            <a:gd name="connsiteX64" fmla="*/ 19337112 w 22022316"/>
            <a:gd name="connsiteY64" fmla="*/ 510709 h 1519044"/>
            <a:gd name="connsiteX65" fmla="*/ 18436720 w 22022316"/>
            <a:gd name="connsiteY65" fmla="*/ 879643 h 1519044"/>
            <a:gd name="connsiteX66" fmla="*/ 17492723 w 22022316"/>
            <a:gd name="connsiteY66" fmla="*/ 594740 h 1519044"/>
            <a:gd name="connsiteX67" fmla="*/ 16184995 w 22022316"/>
            <a:gd name="connsiteY67" fmla="*/ 717490 h 1519044"/>
            <a:gd name="connsiteX68" fmla="*/ 15808609 w 22022316"/>
            <a:gd name="connsiteY68" fmla="*/ 748232 h 1519044"/>
            <a:gd name="connsiteX69" fmla="*/ 15399027 w 22022316"/>
            <a:gd name="connsiteY69" fmla="*/ 609556 h 1519044"/>
            <a:gd name="connsiteX70" fmla="*/ 14798456 w 22022316"/>
            <a:gd name="connsiteY70" fmla="*/ 941557 h 1519044"/>
            <a:gd name="connsiteX71" fmla="*/ 14357095 w 22022316"/>
            <a:gd name="connsiteY71" fmla="*/ 485795 h 1519044"/>
            <a:gd name="connsiteX72" fmla="*/ 13718443 w 22022316"/>
            <a:gd name="connsiteY72" fmla="*/ 631379 h 1519044"/>
            <a:gd name="connsiteX73" fmla="*/ 13281046 w 22022316"/>
            <a:gd name="connsiteY73" fmla="*/ 854202 h 1519044"/>
            <a:gd name="connsiteX74" fmla="*/ 12262433 w 22022316"/>
            <a:gd name="connsiteY74" fmla="*/ 526862 h 1519044"/>
            <a:gd name="connsiteX75" fmla="*/ 11461271 w 22022316"/>
            <a:gd name="connsiteY75" fmla="*/ 557356 h 1519044"/>
            <a:gd name="connsiteX76" fmla="*/ 10394637 w 22022316"/>
            <a:gd name="connsiteY76" fmla="*/ 623879 h 1519044"/>
            <a:gd name="connsiteX77" fmla="*/ 9611661 w 22022316"/>
            <a:gd name="connsiteY77" fmla="*/ 775254 h 1519044"/>
            <a:gd name="connsiteX78" fmla="*/ 9287569 w 22022316"/>
            <a:gd name="connsiteY78" fmla="*/ 1410083 h 1519044"/>
            <a:gd name="connsiteX79" fmla="*/ 8577385 w 22022316"/>
            <a:gd name="connsiteY79" fmla="*/ 940856 h 1519044"/>
            <a:gd name="connsiteX80" fmla="*/ 8143875 w 22022316"/>
            <a:gd name="connsiteY80" fmla="*/ 944976 h 1519044"/>
            <a:gd name="connsiteX81" fmla="*/ 7800265 w 22022316"/>
            <a:gd name="connsiteY81" fmla="*/ 867080 h 1519044"/>
            <a:gd name="connsiteX82" fmla="*/ 7544611 w 22022316"/>
            <a:gd name="connsiteY82" fmla="*/ 545355 h 1519044"/>
            <a:gd name="connsiteX83" fmla="*/ 7185181 w 22022316"/>
            <a:gd name="connsiteY83" fmla="*/ 124166 h 1519044"/>
            <a:gd name="connsiteX84" fmla="*/ 7024687 w 22022316"/>
            <a:gd name="connsiteY84" fmla="*/ 579851 h 1519044"/>
            <a:gd name="connsiteX85" fmla="*/ 6846030 w 22022316"/>
            <a:gd name="connsiteY85" fmla="*/ 293850 h 1519044"/>
            <a:gd name="connsiteX86" fmla="*/ 6699250 w 22022316"/>
            <a:gd name="connsiteY86" fmla="*/ 571913 h 1519044"/>
            <a:gd name="connsiteX87" fmla="*/ 6564312 w 22022316"/>
            <a:gd name="connsiteY87" fmla="*/ 635413 h 1519044"/>
            <a:gd name="connsiteX88" fmla="*/ 6312235 w 22022316"/>
            <a:gd name="connsiteY88" fmla="*/ 190922 h 1519044"/>
            <a:gd name="connsiteX89" fmla="*/ 6151562 w 22022316"/>
            <a:gd name="connsiteY89" fmla="*/ 540163 h 1519044"/>
            <a:gd name="connsiteX90" fmla="*/ 5984875 w 22022316"/>
            <a:gd name="connsiteY90" fmla="*/ 667163 h 1519044"/>
            <a:gd name="connsiteX91" fmla="*/ 5818187 w 22022316"/>
            <a:gd name="connsiteY91" fmla="*/ 595726 h 1519044"/>
            <a:gd name="connsiteX92" fmla="*/ 5511325 w 22022316"/>
            <a:gd name="connsiteY92" fmla="*/ 651351 h 1519044"/>
            <a:gd name="connsiteX93" fmla="*/ 5375845 w 22022316"/>
            <a:gd name="connsiteY93" fmla="*/ 167123 h 1519044"/>
            <a:gd name="connsiteX94" fmla="*/ 5230812 w 22022316"/>
            <a:gd name="connsiteY94" fmla="*/ 571913 h 1519044"/>
            <a:gd name="connsiteX95" fmla="*/ 5080000 w 22022316"/>
            <a:gd name="connsiteY95" fmla="*/ 738601 h 1519044"/>
            <a:gd name="connsiteX96" fmla="*/ 4913312 w 22022316"/>
            <a:gd name="connsiteY96" fmla="*/ 532226 h 1519044"/>
            <a:gd name="connsiteX97" fmla="*/ 4732367 w 22022316"/>
            <a:gd name="connsiteY97" fmla="*/ 143288 h 1519044"/>
            <a:gd name="connsiteX98" fmla="*/ 4532312 w 22022316"/>
            <a:gd name="connsiteY98" fmla="*/ 429038 h 1519044"/>
            <a:gd name="connsiteX99" fmla="*/ 4357687 w 22022316"/>
            <a:gd name="connsiteY99" fmla="*/ 540163 h 1519044"/>
            <a:gd name="connsiteX100" fmla="*/ 4151312 w 22022316"/>
            <a:gd name="connsiteY100" fmla="*/ 436976 h 1519044"/>
            <a:gd name="connsiteX101" fmla="*/ 3873525 w 22022316"/>
            <a:gd name="connsiteY101" fmla="*/ 659225 h 1519044"/>
            <a:gd name="connsiteX102" fmla="*/ 3667359 w 22022316"/>
            <a:gd name="connsiteY102" fmla="*/ 675242 h 1519044"/>
            <a:gd name="connsiteX103" fmla="*/ 3278169 w 22022316"/>
            <a:gd name="connsiteY103" fmla="*/ 262351 h 1519044"/>
            <a:gd name="connsiteX104" fmla="*/ 3095625 w 22022316"/>
            <a:gd name="connsiteY104" fmla="*/ 698941 h 1519044"/>
            <a:gd name="connsiteX105" fmla="*/ 2905125 w 22022316"/>
            <a:gd name="connsiteY105" fmla="*/ 278226 h 1519044"/>
            <a:gd name="connsiteX106" fmla="*/ 2698731 w 22022316"/>
            <a:gd name="connsiteY106" fmla="*/ 222605 h 1519044"/>
            <a:gd name="connsiteX107" fmla="*/ 2532062 w 22022316"/>
            <a:gd name="connsiteY107" fmla="*/ 627476 h 1519044"/>
            <a:gd name="connsiteX108" fmla="*/ 2325687 w 22022316"/>
            <a:gd name="connsiteY108" fmla="*/ 524288 h 1519044"/>
            <a:gd name="connsiteX109" fmla="*/ 2159000 w 22022316"/>
            <a:gd name="connsiteY109" fmla="*/ 540163 h 1519044"/>
            <a:gd name="connsiteX110" fmla="*/ 1976437 w 22022316"/>
            <a:gd name="connsiteY110" fmla="*/ 460788 h 1519044"/>
            <a:gd name="connsiteX111" fmla="*/ 1731975 w 22022316"/>
            <a:gd name="connsiteY111" fmla="*/ 319 h 1519044"/>
            <a:gd name="connsiteX112" fmla="*/ 1381161 w 22022316"/>
            <a:gd name="connsiteY112" fmla="*/ 405109 h 1519044"/>
            <a:gd name="connsiteX113" fmla="*/ 1119187 w 22022316"/>
            <a:gd name="connsiteY113" fmla="*/ 556038 h 1519044"/>
            <a:gd name="connsiteX114" fmla="*/ 825500 w 22022316"/>
            <a:gd name="connsiteY114" fmla="*/ 524288 h 1519044"/>
            <a:gd name="connsiteX115" fmla="*/ 642937 w 22022316"/>
            <a:gd name="connsiteY115" fmla="*/ 413163 h 1519044"/>
            <a:gd name="connsiteX116" fmla="*/ 548225 w 22022316"/>
            <a:gd name="connsiteY116" fmla="*/ 56411 h 1519044"/>
            <a:gd name="connsiteX117" fmla="*/ 365125 w 22022316"/>
            <a:gd name="connsiteY117" fmla="*/ 500476 h 1519044"/>
            <a:gd name="connsiteX118" fmla="*/ 238125 w 22022316"/>
            <a:gd name="connsiteY118" fmla="*/ 111538 h 1519044"/>
            <a:gd name="connsiteX119" fmla="*/ 150812 w 22022316"/>
            <a:gd name="connsiteY119" fmla="*/ 167101 h 1519044"/>
            <a:gd name="connsiteX120" fmla="*/ 0 w 22022316"/>
            <a:gd name="connsiteY120" fmla="*/ 79788 h 1519044"/>
            <a:gd name="connsiteX0" fmla="*/ 0 w 26807692"/>
            <a:gd name="connsiteY0" fmla="*/ 79788 h 1519044"/>
            <a:gd name="connsiteX1" fmla="*/ 7937 w 26807692"/>
            <a:gd name="connsiteY1" fmla="*/ 1254538 h 1519044"/>
            <a:gd name="connsiteX2" fmla="*/ 87312 w 26807692"/>
            <a:gd name="connsiteY2" fmla="*/ 1159288 h 1519044"/>
            <a:gd name="connsiteX3" fmla="*/ 158750 w 26807692"/>
            <a:gd name="connsiteY3" fmla="*/ 1103726 h 1519044"/>
            <a:gd name="connsiteX4" fmla="*/ 222250 w 26807692"/>
            <a:gd name="connsiteY4" fmla="*/ 1191038 h 1519044"/>
            <a:gd name="connsiteX5" fmla="*/ 373062 w 26807692"/>
            <a:gd name="connsiteY5" fmla="*/ 1159288 h 1519044"/>
            <a:gd name="connsiteX6" fmla="*/ 603250 w 26807692"/>
            <a:gd name="connsiteY6" fmla="*/ 968788 h 1519044"/>
            <a:gd name="connsiteX7" fmla="*/ 976312 w 26807692"/>
            <a:gd name="connsiteY7" fmla="*/ 1024351 h 1519044"/>
            <a:gd name="connsiteX8" fmla="*/ 1341437 w 26807692"/>
            <a:gd name="connsiteY8" fmla="*/ 1175163 h 1519044"/>
            <a:gd name="connsiteX9" fmla="*/ 1674812 w 26807692"/>
            <a:gd name="connsiteY9" fmla="*/ 1310101 h 1519044"/>
            <a:gd name="connsiteX10" fmla="*/ 2198687 w 26807692"/>
            <a:gd name="connsiteY10" fmla="*/ 1270413 h 1519044"/>
            <a:gd name="connsiteX11" fmla="*/ 2619375 w 26807692"/>
            <a:gd name="connsiteY11" fmla="*/ 929101 h 1519044"/>
            <a:gd name="connsiteX12" fmla="*/ 2730500 w 26807692"/>
            <a:gd name="connsiteY12" fmla="*/ 865601 h 1519044"/>
            <a:gd name="connsiteX13" fmla="*/ 2944812 w 26807692"/>
            <a:gd name="connsiteY13" fmla="*/ 944976 h 1519044"/>
            <a:gd name="connsiteX14" fmla="*/ 3151187 w 26807692"/>
            <a:gd name="connsiteY14" fmla="*/ 1206913 h 1519044"/>
            <a:gd name="connsiteX15" fmla="*/ 3333750 w 26807692"/>
            <a:gd name="connsiteY15" fmla="*/ 714788 h 1519044"/>
            <a:gd name="connsiteX16" fmla="*/ 3476625 w 26807692"/>
            <a:gd name="connsiteY16" fmla="*/ 746538 h 1519044"/>
            <a:gd name="connsiteX17" fmla="*/ 3770312 w 26807692"/>
            <a:gd name="connsiteY17" fmla="*/ 1095788 h 1519044"/>
            <a:gd name="connsiteX18" fmla="*/ 3929050 w 26807692"/>
            <a:gd name="connsiteY18" fmla="*/ 1349788 h 1519044"/>
            <a:gd name="connsiteX19" fmla="*/ 4175125 w 26807692"/>
            <a:gd name="connsiteY19" fmla="*/ 881476 h 1519044"/>
            <a:gd name="connsiteX20" fmla="*/ 4325937 w 26807692"/>
            <a:gd name="connsiteY20" fmla="*/ 1056101 h 1519044"/>
            <a:gd name="connsiteX21" fmla="*/ 4397347 w 26807692"/>
            <a:gd name="connsiteY21" fmla="*/ 1333913 h 1519044"/>
            <a:gd name="connsiteX22" fmla="*/ 4548134 w 26807692"/>
            <a:gd name="connsiteY22" fmla="*/ 1183117 h 1519044"/>
            <a:gd name="connsiteX23" fmla="*/ 4683125 w 26807692"/>
            <a:gd name="connsiteY23" fmla="*/ 1222788 h 1519044"/>
            <a:gd name="connsiteX24" fmla="*/ 4802187 w 26807692"/>
            <a:gd name="connsiteY24" fmla="*/ 873538 h 1519044"/>
            <a:gd name="connsiteX25" fmla="*/ 4929187 w 26807692"/>
            <a:gd name="connsiteY25" fmla="*/ 1016413 h 1519044"/>
            <a:gd name="connsiteX26" fmla="*/ 5143537 w 26807692"/>
            <a:gd name="connsiteY26" fmla="*/ 810097 h 1519044"/>
            <a:gd name="connsiteX27" fmla="*/ 5278446 w 26807692"/>
            <a:gd name="connsiteY27" fmla="*/ 921202 h 1519044"/>
            <a:gd name="connsiteX28" fmla="*/ 5770562 w 26807692"/>
            <a:gd name="connsiteY28" fmla="*/ 698913 h 1519044"/>
            <a:gd name="connsiteX29" fmla="*/ 6064281 w 26807692"/>
            <a:gd name="connsiteY29" fmla="*/ 1056109 h 1519044"/>
            <a:gd name="connsiteX30" fmla="*/ 6350000 w 26807692"/>
            <a:gd name="connsiteY30" fmla="*/ 675101 h 1519044"/>
            <a:gd name="connsiteX31" fmla="*/ 6524625 w 26807692"/>
            <a:gd name="connsiteY31" fmla="*/ 817976 h 1519044"/>
            <a:gd name="connsiteX32" fmla="*/ 6651625 w 26807692"/>
            <a:gd name="connsiteY32" fmla="*/ 1143413 h 1519044"/>
            <a:gd name="connsiteX33" fmla="*/ 7016750 w 26807692"/>
            <a:gd name="connsiteY33" fmla="*/ 786226 h 1519044"/>
            <a:gd name="connsiteX34" fmla="*/ 7144513 w 26807692"/>
            <a:gd name="connsiteY34" fmla="*/ 709553 h 1519044"/>
            <a:gd name="connsiteX35" fmla="*/ 7322039 w 26807692"/>
            <a:gd name="connsiteY35" fmla="*/ 836383 h 1519044"/>
            <a:gd name="connsiteX36" fmla="*/ 7871760 w 26807692"/>
            <a:gd name="connsiteY36" fmla="*/ 1399803 h 1519044"/>
            <a:gd name="connsiteX37" fmla="*/ 8413874 w 26807692"/>
            <a:gd name="connsiteY37" fmla="*/ 1054283 h 1519044"/>
            <a:gd name="connsiteX38" fmla="*/ 8949480 w 26807692"/>
            <a:gd name="connsiteY38" fmla="*/ 1484432 h 1519044"/>
            <a:gd name="connsiteX39" fmla="*/ 9497480 w 26807692"/>
            <a:gd name="connsiteY39" fmla="*/ 1487529 h 1519044"/>
            <a:gd name="connsiteX40" fmla="*/ 9914590 w 26807692"/>
            <a:gd name="connsiteY40" fmla="*/ 1142765 h 1519044"/>
            <a:gd name="connsiteX41" fmla="*/ 10119362 w 26807692"/>
            <a:gd name="connsiteY41" fmla="*/ 797192 h 1519044"/>
            <a:gd name="connsiteX42" fmla="*/ 11121192 w 26807692"/>
            <a:gd name="connsiteY42" fmla="*/ 663355 h 1519044"/>
            <a:gd name="connsiteX43" fmla="*/ 11742626 w 26807692"/>
            <a:gd name="connsiteY43" fmla="*/ 727512 h 1519044"/>
            <a:gd name="connsiteX44" fmla="*/ 12045872 w 26807692"/>
            <a:gd name="connsiteY44" fmla="*/ 1142720 h 1519044"/>
            <a:gd name="connsiteX45" fmla="*/ 12539721 w 26807692"/>
            <a:gd name="connsiteY45" fmla="*/ 752533 h 1519044"/>
            <a:gd name="connsiteX46" fmla="*/ 12757968 w 26807692"/>
            <a:gd name="connsiteY46" fmla="*/ 728567 h 1519044"/>
            <a:gd name="connsiteX47" fmla="*/ 13228443 w 26807692"/>
            <a:gd name="connsiteY47" fmla="*/ 1303139 h 1519044"/>
            <a:gd name="connsiteX48" fmla="*/ 13889117 w 26807692"/>
            <a:gd name="connsiteY48" fmla="*/ 769861 h 1519044"/>
            <a:gd name="connsiteX49" fmla="*/ 14366763 w 26807692"/>
            <a:gd name="connsiteY49" fmla="*/ 982535 h 1519044"/>
            <a:gd name="connsiteX50" fmla="*/ 14542905 w 26807692"/>
            <a:gd name="connsiteY50" fmla="*/ 1218350 h 1519044"/>
            <a:gd name="connsiteX51" fmla="*/ 15418450 w 26807692"/>
            <a:gd name="connsiteY51" fmla="*/ 1071702 h 1519044"/>
            <a:gd name="connsiteX52" fmla="*/ 15808609 w 26807692"/>
            <a:gd name="connsiteY52" fmla="*/ 845531 h 1519044"/>
            <a:gd name="connsiteX53" fmla="*/ 16254666 w 26807692"/>
            <a:gd name="connsiteY53" fmla="*/ 914474 h 1519044"/>
            <a:gd name="connsiteX54" fmla="*/ 17355538 w 26807692"/>
            <a:gd name="connsiteY54" fmla="*/ 757730 h 1519044"/>
            <a:gd name="connsiteX55" fmla="*/ 17798724 w 26807692"/>
            <a:gd name="connsiteY55" fmla="*/ 886333 h 1519044"/>
            <a:gd name="connsiteX56" fmla="*/ 18282650 w 26807692"/>
            <a:gd name="connsiteY56" fmla="*/ 1236442 h 1519044"/>
            <a:gd name="connsiteX57" fmla="*/ 19336083 w 26807692"/>
            <a:gd name="connsiteY57" fmla="*/ 686158 h 1519044"/>
            <a:gd name="connsiteX58" fmla="*/ 20153322 w 26807692"/>
            <a:gd name="connsiteY58" fmla="*/ 707763 h 1519044"/>
            <a:gd name="connsiteX59" fmla="*/ 21564128 w 26807692"/>
            <a:gd name="connsiteY59" fmla="*/ 678904 h 1519044"/>
            <a:gd name="connsiteX60" fmla="*/ 21746011 w 26807692"/>
            <a:gd name="connsiteY60" fmla="*/ 1249871 h 1519044"/>
            <a:gd name="connsiteX61" fmla="*/ 26807564 w 26807692"/>
            <a:gd name="connsiteY61" fmla="*/ 662365 h 1519044"/>
            <a:gd name="connsiteX62" fmla="*/ 21920326 w 26807692"/>
            <a:gd name="connsiteY62" fmla="*/ 573488 h 1519044"/>
            <a:gd name="connsiteX63" fmla="*/ 20239408 w 26807692"/>
            <a:gd name="connsiteY63" fmla="*/ 648166 h 1519044"/>
            <a:gd name="connsiteX64" fmla="*/ 19337112 w 26807692"/>
            <a:gd name="connsiteY64" fmla="*/ 510709 h 1519044"/>
            <a:gd name="connsiteX65" fmla="*/ 18436720 w 26807692"/>
            <a:gd name="connsiteY65" fmla="*/ 879643 h 1519044"/>
            <a:gd name="connsiteX66" fmla="*/ 17492723 w 26807692"/>
            <a:gd name="connsiteY66" fmla="*/ 594740 h 1519044"/>
            <a:gd name="connsiteX67" fmla="*/ 16184995 w 26807692"/>
            <a:gd name="connsiteY67" fmla="*/ 717490 h 1519044"/>
            <a:gd name="connsiteX68" fmla="*/ 15808609 w 26807692"/>
            <a:gd name="connsiteY68" fmla="*/ 748232 h 1519044"/>
            <a:gd name="connsiteX69" fmla="*/ 15399027 w 26807692"/>
            <a:gd name="connsiteY69" fmla="*/ 609556 h 1519044"/>
            <a:gd name="connsiteX70" fmla="*/ 14798456 w 26807692"/>
            <a:gd name="connsiteY70" fmla="*/ 941557 h 1519044"/>
            <a:gd name="connsiteX71" fmla="*/ 14357095 w 26807692"/>
            <a:gd name="connsiteY71" fmla="*/ 485795 h 1519044"/>
            <a:gd name="connsiteX72" fmla="*/ 13718443 w 26807692"/>
            <a:gd name="connsiteY72" fmla="*/ 631379 h 1519044"/>
            <a:gd name="connsiteX73" fmla="*/ 13281046 w 26807692"/>
            <a:gd name="connsiteY73" fmla="*/ 854202 h 1519044"/>
            <a:gd name="connsiteX74" fmla="*/ 12262433 w 26807692"/>
            <a:gd name="connsiteY74" fmla="*/ 526862 h 1519044"/>
            <a:gd name="connsiteX75" fmla="*/ 11461271 w 26807692"/>
            <a:gd name="connsiteY75" fmla="*/ 557356 h 1519044"/>
            <a:gd name="connsiteX76" fmla="*/ 10394637 w 26807692"/>
            <a:gd name="connsiteY76" fmla="*/ 623879 h 1519044"/>
            <a:gd name="connsiteX77" fmla="*/ 9611661 w 26807692"/>
            <a:gd name="connsiteY77" fmla="*/ 775254 h 1519044"/>
            <a:gd name="connsiteX78" fmla="*/ 9287569 w 26807692"/>
            <a:gd name="connsiteY78" fmla="*/ 1410083 h 1519044"/>
            <a:gd name="connsiteX79" fmla="*/ 8577385 w 26807692"/>
            <a:gd name="connsiteY79" fmla="*/ 940856 h 1519044"/>
            <a:gd name="connsiteX80" fmla="*/ 8143875 w 26807692"/>
            <a:gd name="connsiteY80" fmla="*/ 944976 h 1519044"/>
            <a:gd name="connsiteX81" fmla="*/ 7800265 w 26807692"/>
            <a:gd name="connsiteY81" fmla="*/ 867080 h 1519044"/>
            <a:gd name="connsiteX82" fmla="*/ 7544611 w 26807692"/>
            <a:gd name="connsiteY82" fmla="*/ 545355 h 1519044"/>
            <a:gd name="connsiteX83" fmla="*/ 7185181 w 26807692"/>
            <a:gd name="connsiteY83" fmla="*/ 124166 h 1519044"/>
            <a:gd name="connsiteX84" fmla="*/ 7024687 w 26807692"/>
            <a:gd name="connsiteY84" fmla="*/ 579851 h 1519044"/>
            <a:gd name="connsiteX85" fmla="*/ 6846030 w 26807692"/>
            <a:gd name="connsiteY85" fmla="*/ 293850 h 1519044"/>
            <a:gd name="connsiteX86" fmla="*/ 6699250 w 26807692"/>
            <a:gd name="connsiteY86" fmla="*/ 571913 h 1519044"/>
            <a:gd name="connsiteX87" fmla="*/ 6564312 w 26807692"/>
            <a:gd name="connsiteY87" fmla="*/ 635413 h 1519044"/>
            <a:gd name="connsiteX88" fmla="*/ 6312235 w 26807692"/>
            <a:gd name="connsiteY88" fmla="*/ 190922 h 1519044"/>
            <a:gd name="connsiteX89" fmla="*/ 6151562 w 26807692"/>
            <a:gd name="connsiteY89" fmla="*/ 540163 h 1519044"/>
            <a:gd name="connsiteX90" fmla="*/ 5984875 w 26807692"/>
            <a:gd name="connsiteY90" fmla="*/ 667163 h 1519044"/>
            <a:gd name="connsiteX91" fmla="*/ 5818187 w 26807692"/>
            <a:gd name="connsiteY91" fmla="*/ 595726 h 1519044"/>
            <a:gd name="connsiteX92" fmla="*/ 5511325 w 26807692"/>
            <a:gd name="connsiteY92" fmla="*/ 651351 h 1519044"/>
            <a:gd name="connsiteX93" fmla="*/ 5375845 w 26807692"/>
            <a:gd name="connsiteY93" fmla="*/ 167123 h 1519044"/>
            <a:gd name="connsiteX94" fmla="*/ 5230812 w 26807692"/>
            <a:gd name="connsiteY94" fmla="*/ 571913 h 1519044"/>
            <a:gd name="connsiteX95" fmla="*/ 5080000 w 26807692"/>
            <a:gd name="connsiteY95" fmla="*/ 738601 h 1519044"/>
            <a:gd name="connsiteX96" fmla="*/ 4913312 w 26807692"/>
            <a:gd name="connsiteY96" fmla="*/ 532226 h 1519044"/>
            <a:gd name="connsiteX97" fmla="*/ 4732367 w 26807692"/>
            <a:gd name="connsiteY97" fmla="*/ 143288 h 1519044"/>
            <a:gd name="connsiteX98" fmla="*/ 4532312 w 26807692"/>
            <a:gd name="connsiteY98" fmla="*/ 429038 h 1519044"/>
            <a:gd name="connsiteX99" fmla="*/ 4357687 w 26807692"/>
            <a:gd name="connsiteY99" fmla="*/ 540163 h 1519044"/>
            <a:gd name="connsiteX100" fmla="*/ 4151312 w 26807692"/>
            <a:gd name="connsiteY100" fmla="*/ 436976 h 1519044"/>
            <a:gd name="connsiteX101" fmla="*/ 3873525 w 26807692"/>
            <a:gd name="connsiteY101" fmla="*/ 659225 h 1519044"/>
            <a:gd name="connsiteX102" fmla="*/ 3667359 w 26807692"/>
            <a:gd name="connsiteY102" fmla="*/ 675242 h 1519044"/>
            <a:gd name="connsiteX103" fmla="*/ 3278169 w 26807692"/>
            <a:gd name="connsiteY103" fmla="*/ 262351 h 1519044"/>
            <a:gd name="connsiteX104" fmla="*/ 3095625 w 26807692"/>
            <a:gd name="connsiteY104" fmla="*/ 698941 h 1519044"/>
            <a:gd name="connsiteX105" fmla="*/ 2905125 w 26807692"/>
            <a:gd name="connsiteY105" fmla="*/ 278226 h 1519044"/>
            <a:gd name="connsiteX106" fmla="*/ 2698731 w 26807692"/>
            <a:gd name="connsiteY106" fmla="*/ 222605 h 1519044"/>
            <a:gd name="connsiteX107" fmla="*/ 2532062 w 26807692"/>
            <a:gd name="connsiteY107" fmla="*/ 627476 h 1519044"/>
            <a:gd name="connsiteX108" fmla="*/ 2325687 w 26807692"/>
            <a:gd name="connsiteY108" fmla="*/ 524288 h 1519044"/>
            <a:gd name="connsiteX109" fmla="*/ 2159000 w 26807692"/>
            <a:gd name="connsiteY109" fmla="*/ 540163 h 1519044"/>
            <a:gd name="connsiteX110" fmla="*/ 1976437 w 26807692"/>
            <a:gd name="connsiteY110" fmla="*/ 460788 h 1519044"/>
            <a:gd name="connsiteX111" fmla="*/ 1731975 w 26807692"/>
            <a:gd name="connsiteY111" fmla="*/ 319 h 1519044"/>
            <a:gd name="connsiteX112" fmla="*/ 1381161 w 26807692"/>
            <a:gd name="connsiteY112" fmla="*/ 405109 h 1519044"/>
            <a:gd name="connsiteX113" fmla="*/ 1119187 w 26807692"/>
            <a:gd name="connsiteY113" fmla="*/ 556038 h 1519044"/>
            <a:gd name="connsiteX114" fmla="*/ 825500 w 26807692"/>
            <a:gd name="connsiteY114" fmla="*/ 524288 h 1519044"/>
            <a:gd name="connsiteX115" fmla="*/ 642937 w 26807692"/>
            <a:gd name="connsiteY115" fmla="*/ 413163 h 1519044"/>
            <a:gd name="connsiteX116" fmla="*/ 548225 w 26807692"/>
            <a:gd name="connsiteY116" fmla="*/ 56411 h 1519044"/>
            <a:gd name="connsiteX117" fmla="*/ 365125 w 26807692"/>
            <a:gd name="connsiteY117" fmla="*/ 500476 h 1519044"/>
            <a:gd name="connsiteX118" fmla="*/ 238125 w 26807692"/>
            <a:gd name="connsiteY118" fmla="*/ 111538 h 1519044"/>
            <a:gd name="connsiteX119" fmla="*/ 150812 w 26807692"/>
            <a:gd name="connsiteY119" fmla="*/ 167101 h 1519044"/>
            <a:gd name="connsiteX120" fmla="*/ 0 w 26807692"/>
            <a:gd name="connsiteY120" fmla="*/ 79788 h 1519044"/>
            <a:gd name="connsiteX0" fmla="*/ 0 w 26807596"/>
            <a:gd name="connsiteY0" fmla="*/ 79788 h 1519044"/>
            <a:gd name="connsiteX1" fmla="*/ 7937 w 26807596"/>
            <a:gd name="connsiteY1" fmla="*/ 1254538 h 1519044"/>
            <a:gd name="connsiteX2" fmla="*/ 87312 w 26807596"/>
            <a:gd name="connsiteY2" fmla="*/ 1159288 h 1519044"/>
            <a:gd name="connsiteX3" fmla="*/ 158750 w 26807596"/>
            <a:gd name="connsiteY3" fmla="*/ 1103726 h 1519044"/>
            <a:gd name="connsiteX4" fmla="*/ 222250 w 26807596"/>
            <a:gd name="connsiteY4" fmla="*/ 1191038 h 1519044"/>
            <a:gd name="connsiteX5" fmla="*/ 373062 w 26807596"/>
            <a:gd name="connsiteY5" fmla="*/ 1159288 h 1519044"/>
            <a:gd name="connsiteX6" fmla="*/ 603250 w 26807596"/>
            <a:gd name="connsiteY6" fmla="*/ 968788 h 1519044"/>
            <a:gd name="connsiteX7" fmla="*/ 976312 w 26807596"/>
            <a:gd name="connsiteY7" fmla="*/ 1024351 h 1519044"/>
            <a:gd name="connsiteX8" fmla="*/ 1341437 w 26807596"/>
            <a:gd name="connsiteY8" fmla="*/ 1175163 h 1519044"/>
            <a:gd name="connsiteX9" fmla="*/ 1674812 w 26807596"/>
            <a:gd name="connsiteY9" fmla="*/ 1310101 h 1519044"/>
            <a:gd name="connsiteX10" fmla="*/ 2198687 w 26807596"/>
            <a:gd name="connsiteY10" fmla="*/ 1270413 h 1519044"/>
            <a:gd name="connsiteX11" fmla="*/ 2619375 w 26807596"/>
            <a:gd name="connsiteY11" fmla="*/ 929101 h 1519044"/>
            <a:gd name="connsiteX12" fmla="*/ 2730500 w 26807596"/>
            <a:gd name="connsiteY12" fmla="*/ 865601 h 1519044"/>
            <a:gd name="connsiteX13" fmla="*/ 2944812 w 26807596"/>
            <a:gd name="connsiteY13" fmla="*/ 944976 h 1519044"/>
            <a:gd name="connsiteX14" fmla="*/ 3151187 w 26807596"/>
            <a:gd name="connsiteY14" fmla="*/ 1206913 h 1519044"/>
            <a:gd name="connsiteX15" fmla="*/ 3333750 w 26807596"/>
            <a:gd name="connsiteY15" fmla="*/ 714788 h 1519044"/>
            <a:gd name="connsiteX16" fmla="*/ 3476625 w 26807596"/>
            <a:gd name="connsiteY16" fmla="*/ 746538 h 1519044"/>
            <a:gd name="connsiteX17" fmla="*/ 3770312 w 26807596"/>
            <a:gd name="connsiteY17" fmla="*/ 1095788 h 1519044"/>
            <a:gd name="connsiteX18" fmla="*/ 3929050 w 26807596"/>
            <a:gd name="connsiteY18" fmla="*/ 1349788 h 1519044"/>
            <a:gd name="connsiteX19" fmla="*/ 4175125 w 26807596"/>
            <a:gd name="connsiteY19" fmla="*/ 881476 h 1519044"/>
            <a:gd name="connsiteX20" fmla="*/ 4325937 w 26807596"/>
            <a:gd name="connsiteY20" fmla="*/ 1056101 h 1519044"/>
            <a:gd name="connsiteX21" fmla="*/ 4397347 w 26807596"/>
            <a:gd name="connsiteY21" fmla="*/ 1333913 h 1519044"/>
            <a:gd name="connsiteX22" fmla="*/ 4548134 w 26807596"/>
            <a:gd name="connsiteY22" fmla="*/ 1183117 h 1519044"/>
            <a:gd name="connsiteX23" fmla="*/ 4683125 w 26807596"/>
            <a:gd name="connsiteY23" fmla="*/ 1222788 h 1519044"/>
            <a:gd name="connsiteX24" fmla="*/ 4802187 w 26807596"/>
            <a:gd name="connsiteY24" fmla="*/ 873538 h 1519044"/>
            <a:gd name="connsiteX25" fmla="*/ 4929187 w 26807596"/>
            <a:gd name="connsiteY25" fmla="*/ 1016413 h 1519044"/>
            <a:gd name="connsiteX26" fmla="*/ 5143537 w 26807596"/>
            <a:gd name="connsiteY26" fmla="*/ 810097 h 1519044"/>
            <a:gd name="connsiteX27" fmla="*/ 5278446 w 26807596"/>
            <a:gd name="connsiteY27" fmla="*/ 921202 h 1519044"/>
            <a:gd name="connsiteX28" fmla="*/ 5770562 w 26807596"/>
            <a:gd name="connsiteY28" fmla="*/ 698913 h 1519044"/>
            <a:gd name="connsiteX29" fmla="*/ 6064281 w 26807596"/>
            <a:gd name="connsiteY29" fmla="*/ 1056109 h 1519044"/>
            <a:gd name="connsiteX30" fmla="*/ 6350000 w 26807596"/>
            <a:gd name="connsiteY30" fmla="*/ 675101 h 1519044"/>
            <a:gd name="connsiteX31" fmla="*/ 6524625 w 26807596"/>
            <a:gd name="connsiteY31" fmla="*/ 817976 h 1519044"/>
            <a:gd name="connsiteX32" fmla="*/ 6651625 w 26807596"/>
            <a:gd name="connsiteY32" fmla="*/ 1143413 h 1519044"/>
            <a:gd name="connsiteX33" fmla="*/ 7016750 w 26807596"/>
            <a:gd name="connsiteY33" fmla="*/ 786226 h 1519044"/>
            <a:gd name="connsiteX34" fmla="*/ 7144513 w 26807596"/>
            <a:gd name="connsiteY34" fmla="*/ 709553 h 1519044"/>
            <a:gd name="connsiteX35" fmla="*/ 7322039 w 26807596"/>
            <a:gd name="connsiteY35" fmla="*/ 836383 h 1519044"/>
            <a:gd name="connsiteX36" fmla="*/ 7871760 w 26807596"/>
            <a:gd name="connsiteY36" fmla="*/ 1399803 h 1519044"/>
            <a:gd name="connsiteX37" fmla="*/ 8413874 w 26807596"/>
            <a:gd name="connsiteY37" fmla="*/ 1054283 h 1519044"/>
            <a:gd name="connsiteX38" fmla="*/ 8949480 w 26807596"/>
            <a:gd name="connsiteY38" fmla="*/ 1484432 h 1519044"/>
            <a:gd name="connsiteX39" fmla="*/ 9497480 w 26807596"/>
            <a:gd name="connsiteY39" fmla="*/ 1487529 h 1519044"/>
            <a:gd name="connsiteX40" fmla="*/ 9914590 w 26807596"/>
            <a:gd name="connsiteY40" fmla="*/ 1142765 h 1519044"/>
            <a:gd name="connsiteX41" fmla="*/ 10119362 w 26807596"/>
            <a:gd name="connsiteY41" fmla="*/ 797192 h 1519044"/>
            <a:gd name="connsiteX42" fmla="*/ 11121192 w 26807596"/>
            <a:gd name="connsiteY42" fmla="*/ 663355 h 1519044"/>
            <a:gd name="connsiteX43" fmla="*/ 11742626 w 26807596"/>
            <a:gd name="connsiteY43" fmla="*/ 727512 h 1519044"/>
            <a:gd name="connsiteX44" fmla="*/ 12045872 w 26807596"/>
            <a:gd name="connsiteY44" fmla="*/ 1142720 h 1519044"/>
            <a:gd name="connsiteX45" fmla="*/ 12539721 w 26807596"/>
            <a:gd name="connsiteY45" fmla="*/ 752533 h 1519044"/>
            <a:gd name="connsiteX46" fmla="*/ 12757968 w 26807596"/>
            <a:gd name="connsiteY46" fmla="*/ 728567 h 1519044"/>
            <a:gd name="connsiteX47" fmla="*/ 13228443 w 26807596"/>
            <a:gd name="connsiteY47" fmla="*/ 1303139 h 1519044"/>
            <a:gd name="connsiteX48" fmla="*/ 13889117 w 26807596"/>
            <a:gd name="connsiteY48" fmla="*/ 769861 h 1519044"/>
            <a:gd name="connsiteX49" fmla="*/ 14366763 w 26807596"/>
            <a:gd name="connsiteY49" fmla="*/ 982535 h 1519044"/>
            <a:gd name="connsiteX50" fmla="*/ 14542905 w 26807596"/>
            <a:gd name="connsiteY50" fmla="*/ 1218350 h 1519044"/>
            <a:gd name="connsiteX51" fmla="*/ 15418450 w 26807596"/>
            <a:gd name="connsiteY51" fmla="*/ 1071702 h 1519044"/>
            <a:gd name="connsiteX52" fmla="*/ 15808609 w 26807596"/>
            <a:gd name="connsiteY52" fmla="*/ 845531 h 1519044"/>
            <a:gd name="connsiteX53" fmla="*/ 16254666 w 26807596"/>
            <a:gd name="connsiteY53" fmla="*/ 914474 h 1519044"/>
            <a:gd name="connsiteX54" fmla="*/ 17355538 w 26807596"/>
            <a:gd name="connsiteY54" fmla="*/ 757730 h 1519044"/>
            <a:gd name="connsiteX55" fmla="*/ 17798724 w 26807596"/>
            <a:gd name="connsiteY55" fmla="*/ 886333 h 1519044"/>
            <a:gd name="connsiteX56" fmla="*/ 18282650 w 26807596"/>
            <a:gd name="connsiteY56" fmla="*/ 1236442 h 1519044"/>
            <a:gd name="connsiteX57" fmla="*/ 19336083 w 26807596"/>
            <a:gd name="connsiteY57" fmla="*/ 686158 h 1519044"/>
            <a:gd name="connsiteX58" fmla="*/ 20153322 w 26807596"/>
            <a:gd name="connsiteY58" fmla="*/ 707763 h 1519044"/>
            <a:gd name="connsiteX59" fmla="*/ 21564128 w 26807596"/>
            <a:gd name="connsiteY59" fmla="*/ 678904 h 1519044"/>
            <a:gd name="connsiteX60" fmla="*/ 21999701 w 26807596"/>
            <a:gd name="connsiteY60" fmla="*/ 1281870 h 1519044"/>
            <a:gd name="connsiteX61" fmla="*/ 26807564 w 26807596"/>
            <a:gd name="connsiteY61" fmla="*/ 662365 h 1519044"/>
            <a:gd name="connsiteX62" fmla="*/ 21920326 w 26807596"/>
            <a:gd name="connsiteY62" fmla="*/ 573488 h 1519044"/>
            <a:gd name="connsiteX63" fmla="*/ 20239408 w 26807596"/>
            <a:gd name="connsiteY63" fmla="*/ 648166 h 1519044"/>
            <a:gd name="connsiteX64" fmla="*/ 19337112 w 26807596"/>
            <a:gd name="connsiteY64" fmla="*/ 510709 h 1519044"/>
            <a:gd name="connsiteX65" fmla="*/ 18436720 w 26807596"/>
            <a:gd name="connsiteY65" fmla="*/ 879643 h 1519044"/>
            <a:gd name="connsiteX66" fmla="*/ 17492723 w 26807596"/>
            <a:gd name="connsiteY66" fmla="*/ 594740 h 1519044"/>
            <a:gd name="connsiteX67" fmla="*/ 16184995 w 26807596"/>
            <a:gd name="connsiteY67" fmla="*/ 717490 h 1519044"/>
            <a:gd name="connsiteX68" fmla="*/ 15808609 w 26807596"/>
            <a:gd name="connsiteY68" fmla="*/ 748232 h 1519044"/>
            <a:gd name="connsiteX69" fmla="*/ 15399027 w 26807596"/>
            <a:gd name="connsiteY69" fmla="*/ 609556 h 1519044"/>
            <a:gd name="connsiteX70" fmla="*/ 14798456 w 26807596"/>
            <a:gd name="connsiteY70" fmla="*/ 941557 h 1519044"/>
            <a:gd name="connsiteX71" fmla="*/ 14357095 w 26807596"/>
            <a:gd name="connsiteY71" fmla="*/ 485795 h 1519044"/>
            <a:gd name="connsiteX72" fmla="*/ 13718443 w 26807596"/>
            <a:gd name="connsiteY72" fmla="*/ 631379 h 1519044"/>
            <a:gd name="connsiteX73" fmla="*/ 13281046 w 26807596"/>
            <a:gd name="connsiteY73" fmla="*/ 854202 h 1519044"/>
            <a:gd name="connsiteX74" fmla="*/ 12262433 w 26807596"/>
            <a:gd name="connsiteY74" fmla="*/ 526862 h 1519044"/>
            <a:gd name="connsiteX75" fmla="*/ 11461271 w 26807596"/>
            <a:gd name="connsiteY75" fmla="*/ 557356 h 1519044"/>
            <a:gd name="connsiteX76" fmla="*/ 10394637 w 26807596"/>
            <a:gd name="connsiteY76" fmla="*/ 623879 h 1519044"/>
            <a:gd name="connsiteX77" fmla="*/ 9611661 w 26807596"/>
            <a:gd name="connsiteY77" fmla="*/ 775254 h 1519044"/>
            <a:gd name="connsiteX78" fmla="*/ 9287569 w 26807596"/>
            <a:gd name="connsiteY78" fmla="*/ 1410083 h 1519044"/>
            <a:gd name="connsiteX79" fmla="*/ 8577385 w 26807596"/>
            <a:gd name="connsiteY79" fmla="*/ 940856 h 1519044"/>
            <a:gd name="connsiteX80" fmla="*/ 8143875 w 26807596"/>
            <a:gd name="connsiteY80" fmla="*/ 944976 h 1519044"/>
            <a:gd name="connsiteX81" fmla="*/ 7800265 w 26807596"/>
            <a:gd name="connsiteY81" fmla="*/ 867080 h 1519044"/>
            <a:gd name="connsiteX82" fmla="*/ 7544611 w 26807596"/>
            <a:gd name="connsiteY82" fmla="*/ 545355 h 1519044"/>
            <a:gd name="connsiteX83" fmla="*/ 7185181 w 26807596"/>
            <a:gd name="connsiteY83" fmla="*/ 124166 h 1519044"/>
            <a:gd name="connsiteX84" fmla="*/ 7024687 w 26807596"/>
            <a:gd name="connsiteY84" fmla="*/ 579851 h 1519044"/>
            <a:gd name="connsiteX85" fmla="*/ 6846030 w 26807596"/>
            <a:gd name="connsiteY85" fmla="*/ 293850 h 1519044"/>
            <a:gd name="connsiteX86" fmla="*/ 6699250 w 26807596"/>
            <a:gd name="connsiteY86" fmla="*/ 571913 h 1519044"/>
            <a:gd name="connsiteX87" fmla="*/ 6564312 w 26807596"/>
            <a:gd name="connsiteY87" fmla="*/ 635413 h 1519044"/>
            <a:gd name="connsiteX88" fmla="*/ 6312235 w 26807596"/>
            <a:gd name="connsiteY88" fmla="*/ 190922 h 1519044"/>
            <a:gd name="connsiteX89" fmla="*/ 6151562 w 26807596"/>
            <a:gd name="connsiteY89" fmla="*/ 540163 h 1519044"/>
            <a:gd name="connsiteX90" fmla="*/ 5984875 w 26807596"/>
            <a:gd name="connsiteY90" fmla="*/ 667163 h 1519044"/>
            <a:gd name="connsiteX91" fmla="*/ 5818187 w 26807596"/>
            <a:gd name="connsiteY91" fmla="*/ 595726 h 1519044"/>
            <a:gd name="connsiteX92" fmla="*/ 5511325 w 26807596"/>
            <a:gd name="connsiteY92" fmla="*/ 651351 h 1519044"/>
            <a:gd name="connsiteX93" fmla="*/ 5375845 w 26807596"/>
            <a:gd name="connsiteY93" fmla="*/ 167123 h 1519044"/>
            <a:gd name="connsiteX94" fmla="*/ 5230812 w 26807596"/>
            <a:gd name="connsiteY94" fmla="*/ 571913 h 1519044"/>
            <a:gd name="connsiteX95" fmla="*/ 5080000 w 26807596"/>
            <a:gd name="connsiteY95" fmla="*/ 738601 h 1519044"/>
            <a:gd name="connsiteX96" fmla="*/ 4913312 w 26807596"/>
            <a:gd name="connsiteY96" fmla="*/ 532226 h 1519044"/>
            <a:gd name="connsiteX97" fmla="*/ 4732367 w 26807596"/>
            <a:gd name="connsiteY97" fmla="*/ 143288 h 1519044"/>
            <a:gd name="connsiteX98" fmla="*/ 4532312 w 26807596"/>
            <a:gd name="connsiteY98" fmla="*/ 429038 h 1519044"/>
            <a:gd name="connsiteX99" fmla="*/ 4357687 w 26807596"/>
            <a:gd name="connsiteY99" fmla="*/ 540163 h 1519044"/>
            <a:gd name="connsiteX100" fmla="*/ 4151312 w 26807596"/>
            <a:gd name="connsiteY100" fmla="*/ 436976 h 1519044"/>
            <a:gd name="connsiteX101" fmla="*/ 3873525 w 26807596"/>
            <a:gd name="connsiteY101" fmla="*/ 659225 h 1519044"/>
            <a:gd name="connsiteX102" fmla="*/ 3667359 w 26807596"/>
            <a:gd name="connsiteY102" fmla="*/ 675242 h 1519044"/>
            <a:gd name="connsiteX103" fmla="*/ 3278169 w 26807596"/>
            <a:gd name="connsiteY103" fmla="*/ 262351 h 1519044"/>
            <a:gd name="connsiteX104" fmla="*/ 3095625 w 26807596"/>
            <a:gd name="connsiteY104" fmla="*/ 698941 h 1519044"/>
            <a:gd name="connsiteX105" fmla="*/ 2905125 w 26807596"/>
            <a:gd name="connsiteY105" fmla="*/ 278226 h 1519044"/>
            <a:gd name="connsiteX106" fmla="*/ 2698731 w 26807596"/>
            <a:gd name="connsiteY106" fmla="*/ 222605 h 1519044"/>
            <a:gd name="connsiteX107" fmla="*/ 2532062 w 26807596"/>
            <a:gd name="connsiteY107" fmla="*/ 627476 h 1519044"/>
            <a:gd name="connsiteX108" fmla="*/ 2325687 w 26807596"/>
            <a:gd name="connsiteY108" fmla="*/ 524288 h 1519044"/>
            <a:gd name="connsiteX109" fmla="*/ 2159000 w 26807596"/>
            <a:gd name="connsiteY109" fmla="*/ 540163 h 1519044"/>
            <a:gd name="connsiteX110" fmla="*/ 1976437 w 26807596"/>
            <a:gd name="connsiteY110" fmla="*/ 460788 h 1519044"/>
            <a:gd name="connsiteX111" fmla="*/ 1731975 w 26807596"/>
            <a:gd name="connsiteY111" fmla="*/ 319 h 1519044"/>
            <a:gd name="connsiteX112" fmla="*/ 1381161 w 26807596"/>
            <a:gd name="connsiteY112" fmla="*/ 405109 h 1519044"/>
            <a:gd name="connsiteX113" fmla="*/ 1119187 w 26807596"/>
            <a:gd name="connsiteY113" fmla="*/ 556038 h 1519044"/>
            <a:gd name="connsiteX114" fmla="*/ 825500 w 26807596"/>
            <a:gd name="connsiteY114" fmla="*/ 524288 h 1519044"/>
            <a:gd name="connsiteX115" fmla="*/ 642937 w 26807596"/>
            <a:gd name="connsiteY115" fmla="*/ 413163 h 1519044"/>
            <a:gd name="connsiteX116" fmla="*/ 548225 w 26807596"/>
            <a:gd name="connsiteY116" fmla="*/ 56411 h 1519044"/>
            <a:gd name="connsiteX117" fmla="*/ 365125 w 26807596"/>
            <a:gd name="connsiteY117" fmla="*/ 500476 h 1519044"/>
            <a:gd name="connsiteX118" fmla="*/ 238125 w 26807596"/>
            <a:gd name="connsiteY118" fmla="*/ 111538 h 1519044"/>
            <a:gd name="connsiteX119" fmla="*/ 150812 w 26807596"/>
            <a:gd name="connsiteY119" fmla="*/ 167101 h 1519044"/>
            <a:gd name="connsiteX120" fmla="*/ 0 w 26807596"/>
            <a:gd name="connsiteY120" fmla="*/ 79788 h 1519044"/>
            <a:gd name="connsiteX0" fmla="*/ 0 w 26818445"/>
            <a:gd name="connsiteY0" fmla="*/ 79788 h 1519044"/>
            <a:gd name="connsiteX1" fmla="*/ 7937 w 26818445"/>
            <a:gd name="connsiteY1" fmla="*/ 1254538 h 1519044"/>
            <a:gd name="connsiteX2" fmla="*/ 87312 w 26818445"/>
            <a:gd name="connsiteY2" fmla="*/ 1159288 h 1519044"/>
            <a:gd name="connsiteX3" fmla="*/ 158750 w 26818445"/>
            <a:gd name="connsiteY3" fmla="*/ 1103726 h 1519044"/>
            <a:gd name="connsiteX4" fmla="*/ 222250 w 26818445"/>
            <a:gd name="connsiteY4" fmla="*/ 1191038 h 1519044"/>
            <a:gd name="connsiteX5" fmla="*/ 373062 w 26818445"/>
            <a:gd name="connsiteY5" fmla="*/ 1159288 h 1519044"/>
            <a:gd name="connsiteX6" fmla="*/ 603250 w 26818445"/>
            <a:gd name="connsiteY6" fmla="*/ 968788 h 1519044"/>
            <a:gd name="connsiteX7" fmla="*/ 976312 w 26818445"/>
            <a:gd name="connsiteY7" fmla="*/ 1024351 h 1519044"/>
            <a:gd name="connsiteX8" fmla="*/ 1341437 w 26818445"/>
            <a:gd name="connsiteY8" fmla="*/ 1175163 h 1519044"/>
            <a:gd name="connsiteX9" fmla="*/ 1674812 w 26818445"/>
            <a:gd name="connsiteY9" fmla="*/ 1310101 h 1519044"/>
            <a:gd name="connsiteX10" fmla="*/ 2198687 w 26818445"/>
            <a:gd name="connsiteY10" fmla="*/ 1270413 h 1519044"/>
            <a:gd name="connsiteX11" fmla="*/ 2619375 w 26818445"/>
            <a:gd name="connsiteY11" fmla="*/ 929101 h 1519044"/>
            <a:gd name="connsiteX12" fmla="*/ 2730500 w 26818445"/>
            <a:gd name="connsiteY12" fmla="*/ 865601 h 1519044"/>
            <a:gd name="connsiteX13" fmla="*/ 2944812 w 26818445"/>
            <a:gd name="connsiteY13" fmla="*/ 944976 h 1519044"/>
            <a:gd name="connsiteX14" fmla="*/ 3151187 w 26818445"/>
            <a:gd name="connsiteY14" fmla="*/ 1206913 h 1519044"/>
            <a:gd name="connsiteX15" fmla="*/ 3333750 w 26818445"/>
            <a:gd name="connsiteY15" fmla="*/ 714788 h 1519044"/>
            <a:gd name="connsiteX16" fmla="*/ 3476625 w 26818445"/>
            <a:gd name="connsiteY16" fmla="*/ 746538 h 1519044"/>
            <a:gd name="connsiteX17" fmla="*/ 3770312 w 26818445"/>
            <a:gd name="connsiteY17" fmla="*/ 1095788 h 1519044"/>
            <a:gd name="connsiteX18" fmla="*/ 3929050 w 26818445"/>
            <a:gd name="connsiteY18" fmla="*/ 1349788 h 1519044"/>
            <a:gd name="connsiteX19" fmla="*/ 4175125 w 26818445"/>
            <a:gd name="connsiteY19" fmla="*/ 881476 h 1519044"/>
            <a:gd name="connsiteX20" fmla="*/ 4325937 w 26818445"/>
            <a:gd name="connsiteY20" fmla="*/ 1056101 h 1519044"/>
            <a:gd name="connsiteX21" fmla="*/ 4397347 w 26818445"/>
            <a:gd name="connsiteY21" fmla="*/ 1333913 h 1519044"/>
            <a:gd name="connsiteX22" fmla="*/ 4548134 w 26818445"/>
            <a:gd name="connsiteY22" fmla="*/ 1183117 h 1519044"/>
            <a:gd name="connsiteX23" fmla="*/ 4683125 w 26818445"/>
            <a:gd name="connsiteY23" fmla="*/ 1222788 h 1519044"/>
            <a:gd name="connsiteX24" fmla="*/ 4802187 w 26818445"/>
            <a:gd name="connsiteY24" fmla="*/ 873538 h 1519044"/>
            <a:gd name="connsiteX25" fmla="*/ 4929187 w 26818445"/>
            <a:gd name="connsiteY25" fmla="*/ 1016413 h 1519044"/>
            <a:gd name="connsiteX26" fmla="*/ 5143537 w 26818445"/>
            <a:gd name="connsiteY26" fmla="*/ 810097 h 1519044"/>
            <a:gd name="connsiteX27" fmla="*/ 5278446 w 26818445"/>
            <a:gd name="connsiteY27" fmla="*/ 921202 h 1519044"/>
            <a:gd name="connsiteX28" fmla="*/ 5770562 w 26818445"/>
            <a:gd name="connsiteY28" fmla="*/ 698913 h 1519044"/>
            <a:gd name="connsiteX29" fmla="*/ 6064281 w 26818445"/>
            <a:gd name="connsiteY29" fmla="*/ 1056109 h 1519044"/>
            <a:gd name="connsiteX30" fmla="*/ 6350000 w 26818445"/>
            <a:gd name="connsiteY30" fmla="*/ 675101 h 1519044"/>
            <a:gd name="connsiteX31" fmla="*/ 6524625 w 26818445"/>
            <a:gd name="connsiteY31" fmla="*/ 817976 h 1519044"/>
            <a:gd name="connsiteX32" fmla="*/ 6651625 w 26818445"/>
            <a:gd name="connsiteY32" fmla="*/ 1143413 h 1519044"/>
            <a:gd name="connsiteX33" fmla="*/ 7016750 w 26818445"/>
            <a:gd name="connsiteY33" fmla="*/ 786226 h 1519044"/>
            <a:gd name="connsiteX34" fmla="*/ 7144513 w 26818445"/>
            <a:gd name="connsiteY34" fmla="*/ 709553 h 1519044"/>
            <a:gd name="connsiteX35" fmla="*/ 7322039 w 26818445"/>
            <a:gd name="connsiteY35" fmla="*/ 836383 h 1519044"/>
            <a:gd name="connsiteX36" fmla="*/ 7871760 w 26818445"/>
            <a:gd name="connsiteY36" fmla="*/ 1399803 h 1519044"/>
            <a:gd name="connsiteX37" fmla="*/ 8413874 w 26818445"/>
            <a:gd name="connsiteY37" fmla="*/ 1054283 h 1519044"/>
            <a:gd name="connsiteX38" fmla="*/ 8949480 w 26818445"/>
            <a:gd name="connsiteY38" fmla="*/ 1484432 h 1519044"/>
            <a:gd name="connsiteX39" fmla="*/ 9497480 w 26818445"/>
            <a:gd name="connsiteY39" fmla="*/ 1487529 h 1519044"/>
            <a:gd name="connsiteX40" fmla="*/ 9914590 w 26818445"/>
            <a:gd name="connsiteY40" fmla="*/ 1142765 h 1519044"/>
            <a:gd name="connsiteX41" fmla="*/ 10119362 w 26818445"/>
            <a:gd name="connsiteY41" fmla="*/ 797192 h 1519044"/>
            <a:gd name="connsiteX42" fmla="*/ 11121192 w 26818445"/>
            <a:gd name="connsiteY42" fmla="*/ 663355 h 1519044"/>
            <a:gd name="connsiteX43" fmla="*/ 11742626 w 26818445"/>
            <a:gd name="connsiteY43" fmla="*/ 727512 h 1519044"/>
            <a:gd name="connsiteX44" fmla="*/ 12045872 w 26818445"/>
            <a:gd name="connsiteY44" fmla="*/ 1142720 h 1519044"/>
            <a:gd name="connsiteX45" fmla="*/ 12539721 w 26818445"/>
            <a:gd name="connsiteY45" fmla="*/ 752533 h 1519044"/>
            <a:gd name="connsiteX46" fmla="*/ 12757968 w 26818445"/>
            <a:gd name="connsiteY46" fmla="*/ 728567 h 1519044"/>
            <a:gd name="connsiteX47" fmla="*/ 13228443 w 26818445"/>
            <a:gd name="connsiteY47" fmla="*/ 1303139 h 1519044"/>
            <a:gd name="connsiteX48" fmla="*/ 13889117 w 26818445"/>
            <a:gd name="connsiteY48" fmla="*/ 769861 h 1519044"/>
            <a:gd name="connsiteX49" fmla="*/ 14366763 w 26818445"/>
            <a:gd name="connsiteY49" fmla="*/ 982535 h 1519044"/>
            <a:gd name="connsiteX50" fmla="*/ 14542905 w 26818445"/>
            <a:gd name="connsiteY50" fmla="*/ 1218350 h 1519044"/>
            <a:gd name="connsiteX51" fmla="*/ 15418450 w 26818445"/>
            <a:gd name="connsiteY51" fmla="*/ 1071702 h 1519044"/>
            <a:gd name="connsiteX52" fmla="*/ 15808609 w 26818445"/>
            <a:gd name="connsiteY52" fmla="*/ 845531 h 1519044"/>
            <a:gd name="connsiteX53" fmla="*/ 16254666 w 26818445"/>
            <a:gd name="connsiteY53" fmla="*/ 914474 h 1519044"/>
            <a:gd name="connsiteX54" fmla="*/ 17355538 w 26818445"/>
            <a:gd name="connsiteY54" fmla="*/ 757730 h 1519044"/>
            <a:gd name="connsiteX55" fmla="*/ 17798724 w 26818445"/>
            <a:gd name="connsiteY55" fmla="*/ 886333 h 1519044"/>
            <a:gd name="connsiteX56" fmla="*/ 18282650 w 26818445"/>
            <a:gd name="connsiteY56" fmla="*/ 1236442 h 1519044"/>
            <a:gd name="connsiteX57" fmla="*/ 19336083 w 26818445"/>
            <a:gd name="connsiteY57" fmla="*/ 686158 h 1519044"/>
            <a:gd name="connsiteX58" fmla="*/ 20153322 w 26818445"/>
            <a:gd name="connsiteY58" fmla="*/ 707763 h 1519044"/>
            <a:gd name="connsiteX59" fmla="*/ 21564128 w 26818445"/>
            <a:gd name="connsiteY59" fmla="*/ 678904 h 1519044"/>
            <a:gd name="connsiteX60" fmla="*/ 21999701 w 26818445"/>
            <a:gd name="connsiteY60" fmla="*/ 1281870 h 1519044"/>
            <a:gd name="connsiteX61" fmla="*/ 23206485 w 26818445"/>
            <a:gd name="connsiteY61" fmla="*/ 1173688 h 1519044"/>
            <a:gd name="connsiteX62" fmla="*/ 26807564 w 26818445"/>
            <a:gd name="connsiteY62" fmla="*/ 662365 h 1519044"/>
            <a:gd name="connsiteX63" fmla="*/ 21920326 w 26818445"/>
            <a:gd name="connsiteY63" fmla="*/ 573488 h 1519044"/>
            <a:gd name="connsiteX64" fmla="*/ 20239408 w 26818445"/>
            <a:gd name="connsiteY64" fmla="*/ 648166 h 1519044"/>
            <a:gd name="connsiteX65" fmla="*/ 19337112 w 26818445"/>
            <a:gd name="connsiteY65" fmla="*/ 510709 h 1519044"/>
            <a:gd name="connsiteX66" fmla="*/ 18436720 w 26818445"/>
            <a:gd name="connsiteY66" fmla="*/ 879643 h 1519044"/>
            <a:gd name="connsiteX67" fmla="*/ 17492723 w 26818445"/>
            <a:gd name="connsiteY67" fmla="*/ 594740 h 1519044"/>
            <a:gd name="connsiteX68" fmla="*/ 16184995 w 26818445"/>
            <a:gd name="connsiteY68" fmla="*/ 717490 h 1519044"/>
            <a:gd name="connsiteX69" fmla="*/ 15808609 w 26818445"/>
            <a:gd name="connsiteY69" fmla="*/ 748232 h 1519044"/>
            <a:gd name="connsiteX70" fmla="*/ 15399027 w 26818445"/>
            <a:gd name="connsiteY70" fmla="*/ 609556 h 1519044"/>
            <a:gd name="connsiteX71" fmla="*/ 14798456 w 26818445"/>
            <a:gd name="connsiteY71" fmla="*/ 941557 h 1519044"/>
            <a:gd name="connsiteX72" fmla="*/ 14357095 w 26818445"/>
            <a:gd name="connsiteY72" fmla="*/ 485795 h 1519044"/>
            <a:gd name="connsiteX73" fmla="*/ 13718443 w 26818445"/>
            <a:gd name="connsiteY73" fmla="*/ 631379 h 1519044"/>
            <a:gd name="connsiteX74" fmla="*/ 13281046 w 26818445"/>
            <a:gd name="connsiteY74" fmla="*/ 854202 h 1519044"/>
            <a:gd name="connsiteX75" fmla="*/ 12262433 w 26818445"/>
            <a:gd name="connsiteY75" fmla="*/ 526862 h 1519044"/>
            <a:gd name="connsiteX76" fmla="*/ 11461271 w 26818445"/>
            <a:gd name="connsiteY76" fmla="*/ 557356 h 1519044"/>
            <a:gd name="connsiteX77" fmla="*/ 10394637 w 26818445"/>
            <a:gd name="connsiteY77" fmla="*/ 623879 h 1519044"/>
            <a:gd name="connsiteX78" fmla="*/ 9611661 w 26818445"/>
            <a:gd name="connsiteY78" fmla="*/ 775254 h 1519044"/>
            <a:gd name="connsiteX79" fmla="*/ 9287569 w 26818445"/>
            <a:gd name="connsiteY79" fmla="*/ 1410083 h 1519044"/>
            <a:gd name="connsiteX80" fmla="*/ 8577385 w 26818445"/>
            <a:gd name="connsiteY80" fmla="*/ 940856 h 1519044"/>
            <a:gd name="connsiteX81" fmla="*/ 8143875 w 26818445"/>
            <a:gd name="connsiteY81" fmla="*/ 944976 h 1519044"/>
            <a:gd name="connsiteX82" fmla="*/ 7800265 w 26818445"/>
            <a:gd name="connsiteY82" fmla="*/ 867080 h 1519044"/>
            <a:gd name="connsiteX83" fmla="*/ 7544611 w 26818445"/>
            <a:gd name="connsiteY83" fmla="*/ 545355 h 1519044"/>
            <a:gd name="connsiteX84" fmla="*/ 7185181 w 26818445"/>
            <a:gd name="connsiteY84" fmla="*/ 124166 h 1519044"/>
            <a:gd name="connsiteX85" fmla="*/ 7024687 w 26818445"/>
            <a:gd name="connsiteY85" fmla="*/ 579851 h 1519044"/>
            <a:gd name="connsiteX86" fmla="*/ 6846030 w 26818445"/>
            <a:gd name="connsiteY86" fmla="*/ 293850 h 1519044"/>
            <a:gd name="connsiteX87" fmla="*/ 6699250 w 26818445"/>
            <a:gd name="connsiteY87" fmla="*/ 571913 h 1519044"/>
            <a:gd name="connsiteX88" fmla="*/ 6564312 w 26818445"/>
            <a:gd name="connsiteY88" fmla="*/ 635413 h 1519044"/>
            <a:gd name="connsiteX89" fmla="*/ 6312235 w 26818445"/>
            <a:gd name="connsiteY89" fmla="*/ 190922 h 1519044"/>
            <a:gd name="connsiteX90" fmla="*/ 6151562 w 26818445"/>
            <a:gd name="connsiteY90" fmla="*/ 540163 h 1519044"/>
            <a:gd name="connsiteX91" fmla="*/ 5984875 w 26818445"/>
            <a:gd name="connsiteY91" fmla="*/ 667163 h 1519044"/>
            <a:gd name="connsiteX92" fmla="*/ 5818187 w 26818445"/>
            <a:gd name="connsiteY92" fmla="*/ 595726 h 1519044"/>
            <a:gd name="connsiteX93" fmla="*/ 5511325 w 26818445"/>
            <a:gd name="connsiteY93" fmla="*/ 651351 h 1519044"/>
            <a:gd name="connsiteX94" fmla="*/ 5375845 w 26818445"/>
            <a:gd name="connsiteY94" fmla="*/ 167123 h 1519044"/>
            <a:gd name="connsiteX95" fmla="*/ 5230812 w 26818445"/>
            <a:gd name="connsiteY95" fmla="*/ 571913 h 1519044"/>
            <a:gd name="connsiteX96" fmla="*/ 5080000 w 26818445"/>
            <a:gd name="connsiteY96" fmla="*/ 738601 h 1519044"/>
            <a:gd name="connsiteX97" fmla="*/ 4913312 w 26818445"/>
            <a:gd name="connsiteY97" fmla="*/ 532226 h 1519044"/>
            <a:gd name="connsiteX98" fmla="*/ 4732367 w 26818445"/>
            <a:gd name="connsiteY98" fmla="*/ 143288 h 1519044"/>
            <a:gd name="connsiteX99" fmla="*/ 4532312 w 26818445"/>
            <a:gd name="connsiteY99" fmla="*/ 429038 h 1519044"/>
            <a:gd name="connsiteX100" fmla="*/ 4357687 w 26818445"/>
            <a:gd name="connsiteY100" fmla="*/ 540163 h 1519044"/>
            <a:gd name="connsiteX101" fmla="*/ 4151312 w 26818445"/>
            <a:gd name="connsiteY101" fmla="*/ 436976 h 1519044"/>
            <a:gd name="connsiteX102" fmla="*/ 3873525 w 26818445"/>
            <a:gd name="connsiteY102" fmla="*/ 659225 h 1519044"/>
            <a:gd name="connsiteX103" fmla="*/ 3667359 w 26818445"/>
            <a:gd name="connsiteY103" fmla="*/ 675242 h 1519044"/>
            <a:gd name="connsiteX104" fmla="*/ 3278169 w 26818445"/>
            <a:gd name="connsiteY104" fmla="*/ 262351 h 1519044"/>
            <a:gd name="connsiteX105" fmla="*/ 3095625 w 26818445"/>
            <a:gd name="connsiteY105" fmla="*/ 698941 h 1519044"/>
            <a:gd name="connsiteX106" fmla="*/ 2905125 w 26818445"/>
            <a:gd name="connsiteY106" fmla="*/ 278226 h 1519044"/>
            <a:gd name="connsiteX107" fmla="*/ 2698731 w 26818445"/>
            <a:gd name="connsiteY107" fmla="*/ 222605 h 1519044"/>
            <a:gd name="connsiteX108" fmla="*/ 2532062 w 26818445"/>
            <a:gd name="connsiteY108" fmla="*/ 627476 h 1519044"/>
            <a:gd name="connsiteX109" fmla="*/ 2325687 w 26818445"/>
            <a:gd name="connsiteY109" fmla="*/ 524288 h 1519044"/>
            <a:gd name="connsiteX110" fmla="*/ 2159000 w 26818445"/>
            <a:gd name="connsiteY110" fmla="*/ 540163 h 1519044"/>
            <a:gd name="connsiteX111" fmla="*/ 1976437 w 26818445"/>
            <a:gd name="connsiteY111" fmla="*/ 460788 h 1519044"/>
            <a:gd name="connsiteX112" fmla="*/ 1731975 w 26818445"/>
            <a:gd name="connsiteY112" fmla="*/ 319 h 1519044"/>
            <a:gd name="connsiteX113" fmla="*/ 1381161 w 26818445"/>
            <a:gd name="connsiteY113" fmla="*/ 405109 h 1519044"/>
            <a:gd name="connsiteX114" fmla="*/ 1119187 w 26818445"/>
            <a:gd name="connsiteY114" fmla="*/ 556038 h 1519044"/>
            <a:gd name="connsiteX115" fmla="*/ 825500 w 26818445"/>
            <a:gd name="connsiteY115" fmla="*/ 524288 h 1519044"/>
            <a:gd name="connsiteX116" fmla="*/ 642937 w 26818445"/>
            <a:gd name="connsiteY116" fmla="*/ 413163 h 1519044"/>
            <a:gd name="connsiteX117" fmla="*/ 548225 w 26818445"/>
            <a:gd name="connsiteY117" fmla="*/ 56411 h 1519044"/>
            <a:gd name="connsiteX118" fmla="*/ 365125 w 26818445"/>
            <a:gd name="connsiteY118" fmla="*/ 500476 h 1519044"/>
            <a:gd name="connsiteX119" fmla="*/ 238125 w 26818445"/>
            <a:gd name="connsiteY119" fmla="*/ 111538 h 1519044"/>
            <a:gd name="connsiteX120" fmla="*/ 150812 w 26818445"/>
            <a:gd name="connsiteY120" fmla="*/ 167101 h 1519044"/>
            <a:gd name="connsiteX121" fmla="*/ 0 w 26818445"/>
            <a:gd name="connsiteY121" fmla="*/ 79788 h 1519044"/>
            <a:gd name="connsiteX0" fmla="*/ 0 w 26811430"/>
            <a:gd name="connsiteY0" fmla="*/ 79788 h 1519044"/>
            <a:gd name="connsiteX1" fmla="*/ 7937 w 26811430"/>
            <a:gd name="connsiteY1" fmla="*/ 1254538 h 1519044"/>
            <a:gd name="connsiteX2" fmla="*/ 87312 w 26811430"/>
            <a:gd name="connsiteY2" fmla="*/ 1159288 h 1519044"/>
            <a:gd name="connsiteX3" fmla="*/ 158750 w 26811430"/>
            <a:gd name="connsiteY3" fmla="*/ 1103726 h 1519044"/>
            <a:gd name="connsiteX4" fmla="*/ 222250 w 26811430"/>
            <a:gd name="connsiteY4" fmla="*/ 1191038 h 1519044"/>
            <a:gd name="connsiteX5" fmla="*/ 373062 w 26811430"/>
            <a:gd name="connsiteY5" fmla="*/ 1159288 h 1519044"/>
            <a:gd name="connsiteX6" fmla="*/ 603250 w 26811430"/>
            <a:gd name="connsiteY6" fmla="*/ 968788 h 1519044"/>
            <a:gd name="connsiteX7" fmla="*/ 976312 w 26811430"/>
            <a:gd name="connsiteY7" fmla="*/ 1024351 h 1519044"/>
            <a:gd name="connsiteX8" fmla="*/ 1341437 w 26811430"/>
            <a:gd name="connsiteY8" fmla="*/ 1175163 h 1519044"/>
            <a:gd name="connsiteX9" fmla="*/ 1674812 w 26811430"/>
            <a:gd name="connsiteY9" fmla="*/ 1310101 h 1519044"/>
            <a:gd name="connsiteX10" fmla="*/ 2198687 w 26811430"/>
            <a:gd name="connsiteY10" fmla="*/ 1270413 h 1519044"/>
            <a:gd name="connsiteX11" fmla="*/ 2619375 w 26811430"/>
            <a:gd name="connsiteY11" fmla="*/ 929101 h 1519044"/>
            <a:gd name="connsiteX12" fmla="*/ 2730500 w 26811430"/>
            <a:gd name="connsiteY12" fmla="*/ 865601 h 1519044"/>
            <a:gd name="connsiteX13" fmla="*/ 2944812 w 26811430"/>
            <a:gd name="connsiteY13" fmla="*/ 944976 h 1519044"/>
            <a:gd name="connsiteX14" fmla="*/ 3151187 w 26811430"/>
            <a:gd name="connsiteY14" fmla="*/ 1206913 h 1519044"/>
            <a:gd name="connsiteX15" fmla="*/ 3333750 w 26811430"/>
            <a:gd name="connsiteY15" fmla="*/ 714788 h 1519044"/>
            <a:gd name="connsiteX16" fmla="*/ 3476625 w 26811430"/>
            <a:gd name="connsiteY16" fmla="*/ 746538 h 1519044"/>
            <a:gd name="connsiteX17" fmla="*/ 3770312 w 26811430"/>
            <a:gd name="connsiteY17" fmla="*/ 1095788 h 1519044"/>
            <a:gd name="connsiteX18" fmla="*/ 3929050 w 26811430"/>
            <a:gd name="connsiteY18" fmla="*/ 1349788 h 1519044"/>
            <a:gd name="connsiteX19" fmla="*/ 4175125 w 26811430"/>
            <a:gd name="connsiteY19" fmla="*/ 881476 h 1519044"/>
            <a:gd name="connsiteX20" fmla="*/ 4325937 w 26811430"/>
            <a:gd name="connsiteY20" fmla="*/ 1056101 h 1519044"/>
            <a:gd name="connsiteX21" fmla="*/ 4397347 w 26811430"/>
            <a:gd name="connsiteY21" fmla="*/ 1333913 h 1519044"/>
            <a:gd name="connsiteX22" fmla="*/ 4548134 w 26811430"/>
            <a:gd name="connsiteY22" fmla="*/ 1183117 h 1519044"/>
            <a:gd name="connsiteX23" fmla="*/ 4683125 w 26811430"/>
            <a:gd name="connsiteY23" fmla="*/ 1222788 h 1519044"/>
            <a:gd name="connsiteX24" fmla="*/ 4802187 w 26811430"/>
            <a:gd name="connsiteY24" fmla="*/ 873538 h 1519044"/>
            <a:gd name="connsiteX25" fmla="*/ 4929187 w 26811430"/>
            <a:gd name="connsiteY25" fmla="*/ 1016413 h 1519044"/>
            <a:gd name="connsiteX26" fmla="*/ 5143537 w 26811430"/>
            <a:gd name="connsiteY26" fmla="*/ 810097 h 1519044"/>
            <a:gd name="connsiteX27" fmla="*/ 5278446 w 26811430"/>
            <a:gd name="connsiteY27" fmla="*/ 921202 h 1519044"/>
            <a:gd name="connsiteX28" fmla="*/ 5770562 w 26811430"/>
            <a:gd name="connsiteY28" fmla="*/ 698913 h 1519044"/>
            <a:gd name="connsiteX29" fmla="*/ 6064281 w 26811430"/>
            <a:gd name="connsiteY29" fmla="*/ 1056109 h 1519044"/>
            <a:gd name="connsiteX30" fmla="*/ 6350000 w 26811430"/>
            <a:gd name="connsiteY30" fmla="*/ 675101 h 1519044"/>
            <a:gd name="connsiteX31" fmla="*/ 6524625 w 26811430"/>
            <a:gd name="connsiteY31" fmla="*/ 817976 h 1519044"/>
            <a:gd name="connsiteX32" fmla="*/ 6651625 w 26811430"/>
            <a:gd name="connsiteY32" fmla="*/ 1143413 h 1519044"/>
            <a:gd name="connsiteX33" fmla="*/ 7016750 w 26811430"/>
            <a:gd name="connsiteY33" fmla="*/ 786226 h 1519044"/>
            <a:gd name="connsiteX34" fmla="*/ 7144513 w 26811430"/>
            <a:gd name="connsiteY34" fmla="*/ 709553 h 1519044"/>
            <a:gd name="connsiteX35" fmla="*/ 7322039 w 26811430"/>
            <a:gd name="connsiteY35" fmla="*/ 836383 h 1519044"/>
            <a:gd name="connsiteX36" fmla="*/ 7871760 w 26811430"/>
            <a:gd name="connsiteY36" fmla="*/ 1399803 h 1519044"/>
            <a:gd name="connsiteX37" fmla="*/ 8413874 w 26811430"/>
            <a:gd name="connsiteY37" fmla="*/ 1054283 h 1519044"/>
            <a:gd name="connsiteX38" fmla="*/ 8949480 w 26811430"/>
            <a:gd name="connsiteY38" fmla="*/ 1484432 h 1519044"/>
            <a:gd name="connsiteX39" fmla="*/ 9497480 w 26811430"/>
            <a:gd name="connsiteY39" fmla="*/ 1487529 h 1519044"/>
            <a:gd name="connsiteX40" fmla="*/ 9914590 w 26811430"/>
            <a:gd name="connsiteY40" fmla="*/ 1142765 h 1519044"/>
            <a:gd name="connsiteX41" fmla="*/ 10119362 w 26811430"/>
            <a:gd name="connsiteY41" fmla="*/ 797192 h 1519044"/>
            <a:gd name="connsiteX42" fmla="*/ 11121192 w 26811430"/>
            <a:gd name="connsiteY42" fmla="*/ 663355 h 1519044"/>
            <a:gd name="connsiteX43" fmla="*/ 11742626 w 26811430"/>
            <a:gd name="connsiteY43" fmla="*/ 727512 h 1519044"/>
            <a:gd name="connsiteX44" fmla="*/ 12045872 w 26811430"/>
            <a:gd name="connsiteY44" fmla="*/ 1142720 h 1519044"/>
            <a:gd name="connsiteX45" fmla="*/ 12539721 w 26811430"/>
            <a:gd name="connsiteY45" fmla="*/ 752533 h 1519044"/>
            <a:gd name="connsiteX46" fmla="*/ 12757968 w 26811430"/>
            <a:gd name="connsiteY46" fmla="*/ 728567 h 1519044"/>
            <a:gd name="connsiteX47" fmla="*/ 13228443 w 26811430"/>
            <a:gd name="connsiteY47" fmla="*/ 1303139 h 1519044"/>
            <a:gd name="connsiteX48" fmla="*/ 13889117 w 26811430"/>
            <a:gd name="connsiteY48" fmla="*/ 769861 h 1519044"/>
            <a:gd name="connsiteX49" fmla="*/ 14366763 w 26811430"/>
            <a:gd name="connsiteY49" fmla="*/ 982535 h 1519044"/>
            <a:gd name="connsiteX50" fmla="*/ 14542905 w 26811430"/>
            <a:gd name="connsiteY50" fmla="*/ 1218350 h 1519044"/>
            <a:gd name="connsiteX51" fmla="*/ 15418450 w 26811430"/>
            <a:gd name="connsiteY51" fmla="*/ 1071702 h 1519044"/>
            <a:gd name="connsiteX52" fmla="*/ 15808609 w 26811430"/>
            <a:gd name="connsiteY52" fmla="*/ 845531 h 1519044"/>
            <a:gd name="connsiteX53" fmla="*/ 16254666 w 26811430"/>
            <a:gd name="connsiteY53" fmla="*/ 914474 h 1519044"/>
            <a:gd name="connsiteX54" fmla="*/ 17355538 w 26811430"/>
            <a:gd name="connsiteY54" fmla="*/ 757730 h 1519044"/>
            <a:gd name="connsiteX55" fmla="*/ 17798724 w 26811430"/>
            <a:gd name="connsiteY55" fmla="*/ 886333 h 1519044"/>
            <a:gd name="connsiteX56" fmla="*/ 18282650 w 26811430"/>
            <a:gd name="connsiteY56" fmla="*/ 1236442 h 1519044"/>
            <a:gd name="connsiteX57" fmla="*/ 19336083 w 26811430"/>
            <a:gd name="connsiteY57" fmla="*/ 686158 h 1519044"/>
            <a:gd name="connsiteX58" fmla="*/ 20153322 w 26811430"/>
            <a:gd name="connsiteY58" fmla="*/ 707763 h 1519044"/>
            <a:gd name="connsiteX59" fmla="*/ 21564128 w 26811430"/>
            <a:gd name="connsiteY59" fmla="*/ 678904 h 1519044"/>
            <a:gd name="connsiteX60" fmla="*/ 21999701 w 26811430"/>
            <a:gd name="connsiteY60" fmla="*/ 1281870 h 1519044"/>
            <a:gd name="connsiteX61" fmla="*/ 22727298 w 26811430"/>
            <a:gd name="connsiteY61" fmla="*/ 800367 h 1519044"/>
            <a:gd name="connsiteX62" fmla="*/ 26807564 w 26811430"/>
            <a:gd name="connsiteY62" fmla="*/ 662365 h 1519044"/>
            <a:gd name="connsiteX63" fmla="*/ 21920326 w 26811430"/>
            <a:gd name="connsiteY63" fmla="*/ 573488 h 1519044"/>
            <a:gd name="connsiteX64" fmla="*/ 20239408 w 26811430"/>
            <a:gd name="connsiteY64" fmla="*/ 648166 h 1519044"/>
            <a:gd name="connsiteX65" fmla="*/ 19337112 w 26811430"/>
            <a:gd name="connsiteY65" fmla="*/ 510709 h 1519044"/>
            <a:gd name="connsiteX66" fmla="*/ 18436720 w 26811430"/>
            <a:gd name="connsiteY66" fmla="*/ 879643 h 1519044"/>
            <a:gd name="connsiteX67" fmla="*/ 17492723 w 26811430"/>
            <a:gd name="connsiteY67" fmla="*/ 594740 h 1519044"/>
            <a:gd name="connsiteX68" fmla="*/ 16184995 w 26811430"/>
            <a:gd name="connsiteY68" fmla="*/ 717490 h 1519044"/>
            <a:gd name="connsiteX69" fmla="*/ 15808609 w 26811430"/>
            <a:gd name="connsiteY69" fmla="*/ 748232 h 1519044"/>
            <a:gd name="connsiteX70" fmla="*/ 15399027 w 26811430"/>
            <a:gd name="connsiteY70" fmla="*/ 609556 h 1519044"/>
            <a:gd name="connsiteX71" fmla="*/ 14798456 w 26811430"/>
            <a:gd name="connsiteY71" fmla="*/ 941557 h 1519044"/>
            <a:gd name="connsiteX72" fmla="*/ 14357095 w 26811430"/>
            <a:gd name="connsiteY72" fmla="*/ 485795 h 1519044"/>
            <a:gd name="connsiteX73" fmla="*/ 13718443 w 26811430"/>
            <a:gd name="connsiteY73" fmla="*/ 631379 h 1519044"/>
            <a:gd name="connsiteX74" fmla="*/ 13281046 w 26811430"/>
            <a:gd name="connsiteY74" fmla="*/ 854202 h 1519044"/>
            <a:gd name="connsiteX75" fmla="*/ 12262433 w 26811430"/>
            <a:gd name="connsiteY75" fmla="*/ 526862 h 1519044"/>
            <a:gd name="connsiteX76" fmla="*/ 11461271 w 26811430"/>
            <a:gd name="connsiteY76" fmla="*/ 557356 h 1519044"/>
            <a:gd name="connsiteX77" fmla="*/ 10394637 w 26811430"/>
            <a:gd name="connsiteY77" fmla="*/ 623879 h 1519044"/>
            <a:gd name="connsiteX78" fmla="*/ 9611661 w 26811430"/>
            <a:gd name="connsiteY78" fmla="*/ 775254 h 1519044"/>
            <a:gd name="connsiteX79" fmla="*/ 9287569 w 26811430"/>
            <a:gd name="connsiteY79" fmla="*/ 1410083 h 1519044"/>
            <a:gd name="connsiteX80" fmla="*/ 8577385 w 26811430"/>
            <a:gd name="connsiteY80" fmla="*/ 940856 h 1519044"/>
            <a:gd name="connsiteX81" fmla="*/ 8143875 w 26811430"/>
            <a:gd name="connsiteY81" fmla="*/ 944976 h 1519044"/>
            <a:gd name="connsiteX82" fmla="*/ 7800265 w 26811430"/>
            <a:gd name="connsiteY82" fmla="*/ 867080 h 1519044"/>
            <a:gd name="connsiteX83" fmla="*/ 7544611 w 26811430"/>
            <a:gd name="connsiteY83" fmla="*/ 545355 h 1519044"/>
            <a:gd name="connsiteX84" fmla="*/ 7185181 w 26811430"/>
            <a:gd name="connsiteY84" fmla="*/ 124166 h 1519044"/>
            <a:gd name="connsiteX85" fmla="*/ 7024687 w 26811430"/>
            <a:gd name="connsiteY85" fmla="*/ 579851 h 1519044"/>
            <a:gd name="connsiteX86" fmla="*/ 6846030 w 26811430"/>
            <a:gd name="connsiteY86" fmla="*/ 293850 h 1519044"/>
            <a:gd name="connsiteX87" fmla="*/ 6699250 w 26811430"/>
            <a:gd name="connsiteY87" fmla="*/ 571913 h 1519044"/>
            <a:gd name="connsiteX88" fmla="*/ 6564312 w 26811430"/>
            <a:gd name="connsiteY88" fmla="*/ 635413 h 1519044"/>
            <a:gd name="connsiteX89" fmla="*/ 6312235 w 26811430"/>
            <a:gd name="connsiteY89" fmla="*/ 190922 h 1519044"/>
            <a:gd name="connsiteX90" fmla="*/ 6151562 w 26811430"/>
            <a:gd name="connsiteY90" fmla="*/ 540163 h 1519044"/>
            <a:gd name="connsiteX91" fmla="*/ 5984875 w 26811430"/>
            <a:gd name="connsiteY91" fmla="*/ 667163 h 1519044"/>
            <a:gd name="connsiteX92" fmla="*/ 5818187 w 26811430"/>
            <a:gd name="connsiteY92" fmla="*/ 595726 h 1519044"/>
            <a:gd name="connsiteX93" fmla="*/ 5511325 w 26811430"/>
            <a:gd name="connsiteY93" fmla="*/ 651351 h 1519044"/>
            <a:gd name="connsiteX94" fmla="*/ 5375845 w 26811430"/>
            <a:gd name="connsiteY94" fmla="*/ 167123 h 1519044"/>
            <a:gd name="connsiteX95" fmla="*/ 5230812 w 26811430"/>
            <a:gd name="connsiteY95" fmla="*/ 571913 h 1519044"/>
            <a:gd name="connsiteX96" fmla="*/ 5080000 w 26811430"/>
            <a:gd name="connsiteY96" fmla="*/ 738601 h 1519044"/>
            <a:gd name="connsiteX97" fmla="*/ 4913312 w 26811430"/>
            <a:gd name="connsiteY97" fmla="*/ 532226 h 1519044"/>
            <a:gd name="connsiteX98" fmla="*/ 4732367 w 26811430"/>
            <a:gd name="connsiteY98" fmla="*/ 143288 h 1519044"/>
            <a:gd name="connsiteX99" fmla="*/ 4532312 w 26811430"/>
            <a:gd name="connsiteY99" fmla="*/ 429038 h 1519044"/>
            <a:gd name="connsiteX100" fmla="*/ 4357687 w 26811430"/>
            <a:gd name="connsiteY100" fmla="*/ 540163 h 1519044"/>
            <a:gd name="connsiteX101" fmla="*/ 4151312 w 26811430"/>
            <a:gd name="connsiteY101" fmla="*/ 436976 h 1519044"/>
            <a:gd name="connsiteX102" fmla="*/ 3873525 w 26811430"/>
            <a:gd name="connsiteY102" fmla="*/ 659225 h 1519044"/>
            <a:gd name="connsiteX103" fmla="*/ 3667359 w 26811430"/>
            <a:gd name="connsiteY103" fmla="*/ 675242 h 1519044"/>
            <a:gd name="connsiteX104" fmla="*/ 3278169 w 26811430"/>
            <a:gd name="connsiteY104" fmla="*/ 262351 h 1519044"/>
            <a:gd name="connsiteX105" fmla="*/ 3095625 w 26811430"/>
            <a:gd name="connsiteY105" fmla="*/ 698941 h 1519044"/>
            <a:gd name="connsiteX106" fmla="*/ 2905125 w 26811430"/>
            <a:gd name="connsiteY106" fmla="*/ 278226 h 1519044"/>
            <a:gd name="connsiteX107" fmla="*/ 2698731 w 26811430"/>
            <a:gd name="connsiteY107" fmla="*/ 222605 h 1519044"/>
            <a:gd name="connsiteX108" fmla="*/ 2532062 w 26811430"/>
            <a:gd name="connsiteY108" fmla="*/ 627476 h 1519044"/>
            <a:gd name="connsiteX109" fmla="*/ 2325687 w 26811430"/>
            <a:gd name="connsiteY109" fmla="*/ 524288 h 1519044"/>
            <a:gd name="connsiteX110" fmla="*/ 2159000 w 26811430"/>
            <a:gd name="connsiteY110" fmla="*/ 540163 h 1519044"/>
            <a:gd name="connsiteX111" fmla="*/ 1976437 w 26811430"/>
            <a:gd name="connsiteY111" fmla="*/ 460788 h 1519044"/>
            <a:gd name="connsiteX112" fmla="*/ 1731975 w 26811430"/>
            <a:gd name="connsiteY112" fmla="*/ 319 h 1519044"/>
            <a:gd name="connsiteX113" fmla="*/ 1381161 w 26811430"/>
            <a:gd name="connsiteY113" fmla="*/ 405109 h 1519044"/>
            <a:gd name="connsiteX114" fmla="*/ 1119187 w 26811430"/>
            <a:gd name="connsiteY114" fmla="*/ 556038 h 1519044"/>
            <a:gd name="connsiteX115" fmla="*/ 825500 w 26811430"/>
            <a:gd name="connsiteY115" fmla="*/ 524288 h 1519044"/>
            <a:gd name="connsiteX116" fmla="*/ 642937 w 26811430"/>
            <a:gd name="connsiteY116" fmla="*/ 413163 h 1519044"/>
            <a:gd name="connsiteX117" fmla="*/ 548225 w 26811430"/>
            <a:gd name="connsiteY117" fmla="*/ 56411 h 1519044"/>
            <a:gd name="connsiteX118" fmla="*/ 365125 w 26811430"/>
            <a:gd name="connsiteY118" fmla="*/ 500476 h 1519044"/>
            <a:gd name="connsiteX119" fmla="*/ 238125 w 26811430"/>
            <a:gd name="connsiteY119" fmla="*/ 111538 h 1519044"/>
            <a:gd name="connsiteX120" fmla="*/ 150812 w 26811430"/>
            <a:gd name="connsiteY120" fmla="*/ 167101 h 1519044"/>
            <a:gd name="connsiteX121" fmla="*/ 0 w 26811430"/>
            <a:gd name="connsiteY121" fmla="*/ 79788 h 1519044"/>
            <a:gd name="connsiteX0" fmla="*/ 0 w 26811430"/>
            <a:gd name="connsiteY0" fmla="*/ 79788 h 1519044"/>
            <a:gd name="connsiteX1" fmla="*/ 7937 w 26811430"/>
            <a:gd name="connsiteY1" fmla="*/ 1254538 h 1519044"/>
            <a:gd name="connsiteX2" fmla="*/ 87312 w 26811430"/>
            <a:gd name="connsiteY2" fmla="*/ 1159288 h 1519044"/>
            <a:gd name="connsiteX3" fmla="*/ 158750 w 26811430"/>
            <a:gd name="connsiteY3" fmla="*/ 1103726 h 1519044"/>
            <a:gd name="connsiteX4" fmla="*/ 222250 w 26811430"/>
            <a:gd name="connsiteY4" fmla="*/ 1191038 h 1519044"/>
            <a:gd name="connsiteX5" fmla="*/ 373062 w 26811430"/>
            <a:gd name="connsiteY5" fmla="*/ 1159288 h 1519044"/>
            <a:gd name="connsiteX6" fmla="*/ 603250 w 26811430"/>
            <a:gd name="connsiteY6" fmla="*/ 968788 h 1519044"/>
            <a:gd name="connsiteX7" fmla="*/ 976312 w 26811430"/>
            <a:gd name="connsiteY7" fmla="*/ 1024351 h 1519044"/>
            <a:gd name="connsiteX8" fmla="*/ 1341437 w 26811430"/>
            <a:gd name="connsiteY8" fmla="*/ 1175163 h 1519044"/>
            <a:gd name="connsiteX9" fmla="*/ 1674812 w 26811430"/>
            <a:gd name="connsiteY9" fmla="*/ 1310101 h 1519044"/>
            <a:gd name="connsiteX10" fmla="*/ 2198687 w 26811430"/>
            <a:gd name="connsiteY10" fmla="*/ 1270413 h 1519044"/>
            <a:gd name="connsiteX11" fmla="*/ 2619375 w 26811430"/>
            <a:gd name="connsiteY11" fmla="*/ 929101 h 1519044"/>
            <a:gd name="connsiteX12" fmla="*/ 2730500 w 26811430"/>
            <a:gd name="connsiteY12" fmla="*/ 865601 h 1519044"/>
            <a:gd name="connsiteX13" fmla="*/ 2944812 w 26811430"/>
            <a:gd name="connsiteY13" fmla="*/ 944976 h 1519044"/>
            <a:gd name="connsiteX14" fmla="*/ 3151187 w 26811430"/>
            <a:gd name="connsiteY14" fmla="*/ 1206913 h 1519044"/>
            <a:gd name="connsiteX15" fmla="*/ 3333750 w 26811430"/>
            <a:gd name="connsiteY15" fmla="*/ 714788 h 1519044"/>
            <a:gd name="connsiteX16" fmla="*/ 3476625 w 26811430"/>
            <a:gd name="connsiteY16" fmla="*/ 746538 h 1519044"/>
            <a:gd name="connsiteX17" fmla="*/ 3770312 w 26811430"/>
            <a:gd name="connsiteY17" fmla="*/ 1095788 h 1519044"/>
            <a:gd name="connsiteX18" fmla="*/ 3929050 w 26811430"/>
            <a:gd name="connsiteY18" fmla="*/ 1349788 h 1519044"/>
            <a:gd name="connsiteX19" fmla="*/ 4175125 w 26811430"/>
            <a:gd name="connsiteY19" fmla="*/ 881476 h 1519044"/>
            <a:gd name="connsiteX20" fmla="*/ 4325937 w 26811430"/>
            <a:gd name="connsiteY20" fmla="*/ 1056101 h 1519044"/>
            <a:gd name="connsiteX21" fmla="*/ 4397347 w 26811430"/>
            <a:gd name="connsiteY21" fmla="*/ 1333913 h 1519044"/>
            <a:gd name="connsiteX22" fmla="*/ 4548134 w 26811430"/>
            <a:gd name="connsiteY22" fmla="*/ 1183117 h 1519044"/>
            <a:gd name="connsiteX23" fmla="*/ 4683125 w 26811430"/>
            <a:gd name="connsiteY23" fmla="*/ 1222788 h 1519044"/>
            <a:gd name="connsiteX24" fmla="*/ 4802187 w 26811430"/>
            <a:gd name="connsiteY24" fmla="*/ 873538 h 1519044"/>
            <a:gd name="connsiteX25" fmla="*/ 4929187 w 26811430"/>
            <a:gd name="connsiteY25" fmla="*/ 1016413 h 1519044"/>
            <a:gd name="connsiteX26" fmla="*/ 5143537 w 26811430"/>
            <a:gd name="connsiteY26" fmla="*/ 810097 h 1519044"/>
            <a:gd name="connsiteX27" fmla="*/ 5278446 w 26811430"/>
            <a:gd name="connsiteY27" fmla="*/ 921202 h 1519044"/>
            <a:gd name="connsiteX28" fmla="*/ 5770562 w 26811430"/>
            <a:gd name="connsiteY28" fmla="*/ 698913 h 1519044"/>
            <a:gd name="connsiteX29" fmla="*/ 6064281 w 26811430"/>
            <a:gd name="connsiteY29" fmla="*/ 1056109 h 1519044"/>
            <a:gd name="connsiteX30" fmla="*/ 6350000 w 26811430"/>
            <a:gd name="connsiteY30" fmla="*/ 675101 h 1519044"/>
            <a:gd name="connsiteX31" fmla="*/ 6524625 w 26811430"/>
            <a:gd name="connsiteY31" fmla="*/ 817976 h 1519044"/>
            <a:gd name="connsiteX32" fmla="*/ 6651625 w 26811430"/>
            <a:gd name="connsiteY32" fmla="*/ 1143413 h 1519044"/>
            <a:gd name="connsiteX33" fmla="*/ 7016750 w 26811430"/>
            <a:gd name="connsiteY33" fmla="*/ 786226 h 1519044"/>
            <a:gd name="connsiteX34" fmla="*/ 7144513 w 26811430"/>
            <a:gd name="connsiteY34" fmla="*/ 709553 h 1519044"/>
            <a:gd name="connsiteX35" fmla="*/ 7322039 w 26811430"/>
            <a:gd name="connsiteY35" fmla="*/ 836383 h 1519044"/>
            <a:gd name="connsiteX36" fmla="*/ 7871760 w 26811430"/>
            <a:gd name="connsiteY36" fmla="*/ 1399803 h 1519044"/>
            <a:gd name="connsiteX37" fmla="*/ 8413874 w 26811430"/>
            <a:gd name="connsiteY37" fmla="*/ 1054283 h 1519044"/>
            <a:gd name="connsiteX38" fmla="*/ 8949480 w 26811430"/>
            <a:gd name="connsiteY38" fmla="*/ 1484432 h 1519044"/>
            <a:gd name="connsiteX39" fmla="*/ 9497480 w 26811430"/>
            <a:gd name="connsiteY39" fmla="*/ 1487529 h 1519044"/>
            <a:gd name="connsiteX40" fmla="*/ 9914590 w 26811430"/>
            <a:gd name="connsiteY40" fmla="*/ 1142765 h 1519044"/>
            <a:gd name="connsiteX41" fmla="*/ 10119362 w 26811430"/>
            <a:gd name="connsiteY41" fmla="*/ 797192 h 1519044"/>
            <a:gd name="connsiteX42" fmla="*/ 11121192 w 26811430"/>
            <a:gd name="connsiteY42" fmla="*/ 663355 h 1519044"/>
            <a:gd name="connsiteX43" fmla="*/ 11742626 w 26811430"/>
            <a:gd name="connsiteY43" fmla="*/ 727512 h 1519044"/>
            <a:gd name="connsiteX44" fmla="*/ 12045872 w 26811430"/>
            <a:gd name="connsiteY44" fmla="*/ 1142720 h 1519044"/>
            <a:gd name="connsiteX45" fmla="*/ 12539721 w 26811430"/>
            <a:gd name="connsiteY45" fmla="*/ 752533 h 1519044"/>
            <a:gd name="connsiteX46" fmla="*/ 12757968 w 26811430"/>
            <a:gd name="connsiteY46" fmla="*/ 728567 h 1519044"/>
            <a:gd name="connsiteX47" fmla="*/ 13228443 w 26811430"/>
            <a:gd name="connsiteY47" fmla="*/ 1303139 h 1519044"/>
            <a:gd name="connsiteX48" fmla="*/ 13889117 w 26811430"/>
            <a:gd name="connsiteY48" fmla="*/ 769861 h 1519044"/>
            <a:gd name="connsiteX49" fmla="*/ 14366763 w 26811430"/>
            <a:gd name="connsiteY49" fmla="*/ 982535 h 1519044"/>
            <a:gd name="connsiteX50" fmla="*/ 14542905 w 26811430"/>
            <a:gd name="connsiteY50" fmla="*/ 1218350 h 1519044"/>
            <a:gd name="connsiteX51" fmla="*/ 15418450 w 26811430"/>
            <a:gd name="connsiteY51" fmla="*/ 1071702 h 1519044"/>
            <a:gd name="connsiteX52" fmla="*/ 15808609 w 26811430"/>
            <a:gd name="connsiteY52" fmla="*/ 845531 h 1519044"/>
            <a:gd name="connsiteX53" fmla="*/ 16254666 w 26811430"/>
            <a:gd name="connsiteY53" fmla="*/ 914474 h 1519044"/>
            <a:gd name="connsiteX54" fmla="*/ 17355538 w 26811430"/>
            <a:gd name="connsiteY54" fmla="*/ 757730 h 1519044"/>
            <a:gd name="connsiteX55" fmla="*/ 17798724 w 26811430"/>
            <a:gd name="connsiteY55" fmla="*/ 886333 h 1519044"/>
            <a:gd name="connsiteX56" fmla="*/ 18282650 w 26811430"/>
            <a:gd name="connsiteY56" fmla="*/ 1236442 h 1519044"/>
            <a:gd name="connsiteX57" fmla="*/ 19336083 w 26811430"/>
            <a:gd name="connsiteY57" fmla="*/ 686158 h 1519044"/>
            <a:gd name="connsiteX58" fmla="*/ 20153322 w 26811430"/>
            <a:gd name="connsiteY58" fmla="*/ 707763 h 1519044"/>
            <a:gd name="connsiteX59" fmla="*/ 21564128 w 26811430"/>
            <a:gd name="connsiteY59" fmla="*/ 678904 h 1519044"/>
            <a:gd name="connsiteX60" fmla="*/ 21858817 w 26811430"/>
            <a:gd name="connsiteY60" fmla="*/ 1260428 h 1519044"/>
            <a:gd name="connsiteX61" fmla="*/ 22727298 w 26811430"/>
            <a:gd name="connsiteY61" fmla="*/ 800367 h 1519044"/>
            <a:gd name="connsiteX62" fmla="*/ 26807564 w 26811430"/>
            <a:gd name="connsiteY62" fmla="*/ 662365 h 1519044"/>
            <a:gd name="connsiteX63" fmla="*/ 21920326 w 26811430"/>
            <a:gd name="connsiteY63" fmla="*/ 573488 h 1519044"/>
            <a:gd name="connsiteX64" fmla="*/ 20239408 w 26811430"/>
            <a:gd name="connsiteY64" fmla="*/ 648166 h 1519044"/>
            <a:gd name="connsiteX65" fmla="*/ 19337112 w 26811430"/>
            <a:gd name="connsiteY65" fmla="*/ 510709 h 1519044"/>
            <a:gd name="connsiteX66" fmla="*/ 18436720 w 26811430"/>
            <a:gd name="connsiteY66" fmla="*/ 879643 h 1519044"/>
            <a:gd name="connsiteX67" fmla="*/ 17492723 w 26811430"/>
            <a:gd name="connsiteY67" fmla="*/ 594740 h 1519044"/>
            <a:gd name="connsiteX68" fmla="*/ 16184995 w 26811430"/>
            <a:gd name="connsiteY68" fmla="*/ 717490 h 1519044"/>
            <a:gd name="connsiteX69" fmla="*/ 15808609 w 26811430"/>
            <a:gd name="connsiteY69" fmla="*/ 748232 h 1519044"/>
            <a:gd name="connsiteX70" fmla="*/ 15399027 w 26811430"/>
            <a:gd name="connsiteY70" fmla="*/ 609556 h 1519044"/>
            <a:gd name="connsiteX71" fmla="*/ 14798456 w 26811430"/>
            <a:gd name="connsiteY71" fmla="*/ 941557 h 1519044"/>
            <a:gd name="connsiteX72" fmla="*/ 14357095 w 26811430"/>
            <a:gd name="connsiteY72" fmla="*/ 485795 h 1519044"/>
            <a:gd name="connsiteX73" fmla="*/ 13718443 w 26811430"/>
            <a:gd name="connsiteY73" fmla="*/ 631379 h 1519044"/>
            <a:gd name="connsiteX74" fmla="*/ 13281046 w 26811430"/>
            <a:gd name="connsiteY74" fmla="*/ 854202 h 1519044"/>
            <a:gd name="connsiteX75" fmla="*/ 12262433 w 26811430"/>
            <a:gd name="connsiteY75" fmla="*/ 526862 h 1519044"/>
            <a:gd name="connsiteX76" fmla="*/ 11461271 w 26811430"/>
            <a:gd name="connsiteY76" fmla="*/ 557356 h 1519044"/>
            <a:gd name="connsiteX77" fmla="*/ 10394637 w 26811430"/>
            <a:gd name="connsiteY77" fmla="*/ 623879 h 1519044"/>
            <a:gd name="connsiteX78" fmla="*/ 9611661 w 26811430"/>
            <a:gd name="connsiteY78" fmla="*/ 775254 h 1519044"/>
            <a:gd name="connsiteX79" fmla="*/ 9287569 w 26811430"/>
            <a:gd name="connsiteY79" fmla="*/ 1410083 h 1519044"/>
            <a:gd name="connsiteX80" fmla="*/ 8577385 w 26811430"/>
            <a:gd name="connsiteY80" fmla="*/ 940856 h 1519044"/>
            <a:gd name="connsiteX81" fmla="*/ 8143875 w 26811430"/>
            <a:gd name="connsiteY81" fmla="*/ 944976 h 1519044"/>
            <a:gd name="connsiteX82" fmla="*/ 7800265 w 26811430"/>
            <a:gd name="connsiteY82" fmla="*/ 867080 h 1519044"/>
            <a:gd name="connsiteX83" fmla="*/ 7544611 w 26811430"/>
            <a:gd name="connsiteY83" fmla="*/ 545355 h 1519044"/>
            <a:gd name="connsiteX84" fmla="*/ 7185181 w 26811430"/>
            <a:gd name="connsiteY84" fmla="*/ 124166 h 1519044"/>
            <a:gd name="connsiteX85" fmla="*/ 7024687 w 26811430"/>
            <a:gd name="connsiteY85" fmla="*/ 579851 h 1519044"/>
            <a:gd name="connsiteX86" fmla="*/ 6846030 w 26811430"/>
            <a:gd name="connsiteY86" fmla="*/ 293850 h 1519044"/>
            <a:gd name="connsiteX87" fmla="*/ 6699250 w 26811430"/>
            <a:gd name="connsiteY87" fmla="*/ 571913 h 1519044"/>
            <a:gd name="connsiteX88" fmla="*/ 6564312 w 26811430"/>
            <a:gd name="connsiteY88" fmla="*/ 635413 h 1519044"/>
            <a:gd name="connsiteX89" fmla="*/ 6312235 w 26811430"/>
            <a:gd name="connsiteY89" fmla="*/ 190922 h 1519044"/>
            <a:gd name="connsiteX90" fmla="*/ 6151562 w 26811430"/>
            <a:gd name="connsiteY90" fmla="*/ 540163 h 1519044"/>
            <a:gd name="connsiteX91" fmla="*/ 5984875 w 26811430"/>
            <a:gd name="connsiteY91" fmla="*/ 667163 h 1519044"/>
            <a:gd name="connsiteX92" fmla="*/ 5818187 w 26811430"/>
            <a:gd name="connsiteY92" fmla="*/ 595726 h 1519044"/>
            <a:gd name="connsiteX93" fmla="*/ 5511325 w 26811430"/>
            <a:gd name="connsiteY93" fmla="*/ 651351 h 1519044"/>
            <a:gd name="connsiteX94" fmla="*/ 5375845 w 26811430"/>
            <a:gd name="connsiteY94" fmla="*/ 167123 h 1519044"/>
            <a:gd name="connsiteX95" fmla="*/ 5230812 w 26811430"/>
            <a:gd name="connsiteY95" fmla="*/ 571913 h 1519044"/>
            <a:gd name="connsiteX96" fmla="*/ 5080000 w 26811430"/>
            <a:gd name="connsiteY96" fmla="*/ 738601 h 1519044"/>
            <a:gd name="connsiteX97" fmla="*/ 4913312 w 26811430"/>
            <a:gd name="connsiteY97" fmla="*/ 532226 h 1519044"/>
            <a:gd name="connsiteX98" fmla="*/ 4732367 w 26811430"/>
            <a:gd name="connsiteY98" fmla="*/ 143288 h 1519044"/>
            <a:gd name="connsiteX99" fmla="*/ 4532312 w 26811430"/>
            <a:gd name="connsiteY99" fmla="*/ 429038 h 1519044"/>
            <a:gd name="connsiteX100" fmla="*/ 4357687 w 26811430"/>
            <a:gd name="connsiteY100" fmla="*/ 540163 h 1519044"/>
            <a:gd name="connsiteX101" fmla="*/ 4151312 w 26811430"/>
            <a:gd name="connsiteY101" fmla="*/ 436976 h 1519044"/>
            <a:gd name="connsiteX102" fmla="*/ 3873525 w 26811430"/>
            <a:gd name="connsiteY102" fmla="*/ 659225 h 1519044"/>
            <a:gd name="connsiteX103" fmla="*/ 3667359 w 26811430"/>
            <a:gd name="connsiteY103" fmla="*/ 675242 h 1519044"/>
            <a:gd name="connsiteX104" fmla="*/ 3278169 w 26811430"/>
            <a:gd name="connsiteY104" fmla="*/ 262351 h 1519044"/>
            <a:gd name="connsiteX105" fmla="*/ 3095625 w 26811430"/>
            <a:gd name="connsiteY105" fmla="*/ 698941 h 1519044"/>
            <a:gd name="connsiteX106" fmla="*/ 2905125 w 26811430"/>
            <a:gd name="connsiteY106" fmla="*/ 278226 h 1519044"/>
            <a:gd name="connsiteX107" fmla="*/ 2698731 w 26811430"/>
            <a:gd name="connsiteY107" fmla="*/ 222605 h 1519044"/>
            <a:gd name="connsiteX108" fmla="*/ 2532062 w 26811430"/>
            <a:gd name="connsiteY108" fmla="*/ 627476 h 1519044"/>
            <a:gd name="connsiteX109" fmla="*/ 2325687 w 26811430"/>
            <a:gd name="connsiteY109" fmla="*/ 524288 h 1519044"/>
            <a:gd name="connsiteX110" fmla="*/ 2159000 w 26811430"/>
            <a:gd name="connsiteY110" fmla="*/ 540163 h 1519044"/>
            <a:gd name="connsiteX111" fmla="*/ 1976437 w 26811430"/>
            <a:gd name="connsiteY111" fmla="*/ 460788 h 1519044"/>
            <a:gd name="connsiteX112" fmla="*/ 1731975 w 26811430"/>
            <a:gd name="connsiteY112" fmla="*/ 319 h 1519044"/>
            <a:gd name="connsiteX113" fmla="*/ 1381161 w 26811430"/>
            <a:gd name="connsiteY113" fmla="*/ 405109 h 1519044"/>
            <a:gd name="connsiteX114" fmla="*/ 1119187 w 26811430"/>
            <a:gd name="connsiteY114" fmla="*/ 556038 h 1519044"/>
            <a:gd name="connsiteX115" fmla="*/ 825500 w 26811430"/>
            <a:gd name="connsiteY115" fmla="*/ 524288 h 1519044"/>
            <a:gd name="connsiteX116" fmla="*/ 642937 w 26811430"/>
            <a:gd name="connsiteY116" fmla="*/ 413163 h 1519044"/>
            <a:gd name="connsiteX117" fmla="*/ 548225 w 26811430"/>
            <a:gd name="connsiteY117" fmla="*/ 56411 h 1519044"/>
            <a:gd name="connsiteX118" fmla="*/ 365125 w 26811430"/>
            <a:gd name="connsiteY118" fmla="*/ 500476 h 1519044"/>
            <a:gd name="connsiteX119" fmla="*/ 238125 w 26811430"/>
            <a:gd name="connsiteY119" fmla="*/ 111538 h 1519044"/>
            <a:gd name="connsiteX120" fmla="*/ 150812 w 26811430"/>
            <a:gd name="connsiteY120" fmla="*/ 167101 h 1519044"/>
            <a:gd name="connsiteX121" fmla="*/ 0 w 26811430"/>
            <a:gd name="connsiteY121" fmla="*/ 79788 h 1519044"/>
            <a:gd name="connsiteX0" fmla="*/ 0 w 26811430"/>
            <a:gd name="connsiteY0" fmla="*/ 79788 h 1519044"/>
            <a:gd name="connsiteX1" fmla="*/ 7937 w 26811430"/>
            <a:gd name="connsiteY1" fmla="*/ 1254538 h 1519044"/>
            <a:gd name="connsiteX2" fmla="*/ 87312 w 26811430"/>
            <a:gd name="connsiteY2" fmla="*/ 1159288 h 1519044"/>
            <a:gd name="connsiteX3" fmla="*/ 158750 w 26811430"/>
            <a:gd name="connsiteY3" fmla="*/ 1103726 h 1519044"/>
            <a:gd name="connsiteX4" fmla="*/ 222250 w 26811430"/>
            <a:gd name="connsiteY4" fmla="*/ 1191038 h 1519044"/>
            <a:gd name="connsiteX5" fmla="*/ 373062 w 26811430"/>
            <a:gd name="connsiteY5" fmla="*/ 1159288 h 1519044"/>
            <a:gd name="connsiteX6" fmla="*/ 603250 w 26811430"/>
            <a:gd name="connsiteY6" fmla="*/ 968788 h 1519044"/>
            <a:gd name="connsiteX7" fmla="*/ 976312 w 26811430"/>
            <a:gd name="connsiteY7" fmla="*/ 1024351 h 1519044"/>
            <a:gd name="connsiteX8" fmla="*/ 1341437 w 26811430"/>
            <a:gd name="connsiteY8" fmla="*/ 1175163 h 1519044"/>
            <a:gd name="connsiteX9" fmla="*/ 1674812 w 26811430"/>
            <a:gd name="connsiteY9" fmla="*/ 1310101 h 1519044"/>
            <a:gd name="connsiteX10" fmla="*/ 2198687 w 26811430"/>
            <a:gd name="connsiteY10" fmla="*/ 1270413 h 1519044"/>
            <a:gd name="connsiteX11" fmla="*/ 2619375 w 26811430"/>
            <a:gd name="connsiteY11" fmla="*/ 929101 h 1519044"/>
            <a:gd name="connsiteX12" fmla="*/ 2730500 w 26811430"/>
            <a:gd name="connsiteY12" fmla="*/ 865601 h 1519044"/>
            <a:gd name="connsiteX13" fmla="*/ 2944812 w 26811430"/>
            <a:gd name="connsiteY13" fmla="*/ 944976 h 1519044"/>
            <a:gd name="connsiteX14" fmla="*/ 3151187 w 26811430"/>
            <a:gd name="connsiteY14" fmla="*/ 1206913 h 1519044"/>
            <a:gd name="connsiteX15" fmla="*/ 3333750 w 26811430"/>
            <a:gd name="connsiteY15" fmla="*/ 714788 h 1519044"/>
            <a:gd name="connsiteX16" fmla="*/ 3476625 w 26811430"/>
            <a:gd name="connsiteY16" fmla="*/ 746538 h 1519044"/>
            <a:gd name="connsiteX17" fmla="*/ 3770312 w 26811430"/>
            <a:gd name="connsiteY17" fmla="*/ 1095788 h 1519044"/>
            <a:gd name="connsiteX18" fmla="*/ 3929050 w 26811430"/>
            <a:gd name="connsiteY18" fmla="*/ 1349788 h 1519044"/>
            <a:gd name="connsiteX19" fmla="*/ 4175125 w 26811430"/>
            <a:gd name="connsiteY19" fmla="*/ 881476 h 1519044"/>
            <a:gd name="connsiteX20" fmla="*/ 4325937 w 26811430"/>
            <a:gd name="connsiteY20" fmla="*/ 1056101 h 1519044"/>
            <a:gd name="connsiteX21" fmla="*/ 4397347 w 26811430"/>
            <a:gd name="connsiteY21" fmla="*/ 1333913 h 1519044"/>
            <a:gd name="connsiteX22" fmla="*/ 4548134 w 26811430"/>
            <a:gd name="connsiteY22" fmla="*/ 1183117 h 1519044"/>
            <a:gd name="connsiteX23" fmla="*/ 4683125 w 26811430"/>
            <a:gd name="connsiteY23" fmla="*/ 1222788 h 1519044"/>
            <a:gd name="connsiteX24" fmla="*/ 4802187 w 26811430"/>
            <a:gd name="connsiteY24" fmla="*/ 873538 h 1519044"/>
            <a:gd name="connsiteX25" fmla="*/ 4929187 w 26811430"/>
            <a:gd name="connsiteY25" fmla="*/ 1016413 h 1519044"/>
            <a:gd name="connsiteX26" fmla="*/ 5143537 w 26811430"/>
            <a:gd name="connsiteY26" fmla="*/ 810097 h 1519044"/>
            <a:gd name="connsiteX27" fmla="*/ 5278446 w 26811430"/>
            <a:gd name="connsiteY27" fmla="*/ 921202 h 1519044"/>
            <a:gd name="connsiteX28" fmla="*/ 5770562 w 26811430"/>
            <a:gd name="connsiteY28" fmla="*/ 698913 h 1519044"/>
            <a:gd name="connsiteX29" fmla="*/ 6064281 w 26811430"/>
            <a:gd name="connsiteY29" fmla="*/ 1056109 h 1519044"/>
            <a:gd name="connsiteX30" fmla="*/ 6350000 w 26811430"/>
            <a:gd name="connsiteY30" fmla="*/ 675101 h 1519044"/>
            <a:gd name="connsiteX31" fmla="*/ 6524625 w 26811430"/>
            <a:gd name="connsiteY31" fmla="*/ 817976 h 1519044"/>
            <a:gd name="connsiteX32" fmla="*/ 6651625 w 26811430"/>
            <a:gd name="connsiteY32" fmla="*/ 1143413 h 1519044"/>
            <a:gd name="connsiteX33" fmla="*/ 7016750 w 26811430"/>
            <a:gd name="connsiteY33" fmla="*/ 786226 h 1519044"/>
            <a:gd name="connsiteX34" fmla="*/ 7144513 w 26811430"/>
            <a:gd name="connsiteY34" fmla="*/ 709553 h 1519044"/>
            <a:gd name="connsiteX35" fmla="*/ 7322039 w 26811430"/>
            <a:gd name="connsiteY35" fmla="*/ 836383 h 1519044"/>
            <a:gd name="connsiteX36" fmla="*/ 7871760 w 26811430"/>
            <a:gd name="connsiteY36" fmla="*/ 1399803 h 1519044"/>
            <a:gd name="connsiteX37" fmla="*/ 8413874 w 26811430"/>
            <a:gd name="connsiteY37" fmla="*/ 1054283 h 1519044"/>
            <a:gd name="connsiteX38" fmla="*/ 8949480 w 26811430"/>
            <a:gd name="connsiteY38" fmla="*/ 1484432 h 1519044"/>
            <a:gd name="connsiteX39" fmla="*/ 9497480 w 26811430"/>
            <a:gd name="connsiteY39" fmla="*/ 1487529 h 1519044"/>
            <a:gd name="connsiteX40" fmla="*/ 9914590 w 26811430"/>
            <a:gd name="connsiteY40" fmla="*/ 1142765 h 1519044"/>
            <a:gd name="connsiteX41" fmla="*/ 10119362 w 26811430"/>
            <a:gd name="connsiteY41" fmla="*/ 797192 h 1519044"/>
            <a:gd name="connsiteX42" fmla="*/ 11121192 w 26811430"/>
            <a:gd name="connsiteY42" fmla="*/ 663355 h 1519044"/>
            <a:gd name="connsiteX43" fmla="*/ 11742626 w 26811430"/>
            <a:gd name="connsiteY43" fmla="*/ 727512 h 1519044"/>
            <a:gd name="connsiteX44" fmla="*/ 12045872 w 26811430"/>
            <a:gd name="connsiteY44" fmla="*/ 1142720 h 1519044"/>
            <a:gd name="connsiteX45" fmla="*/ 12539721 w 26811430"/>
            <a:gd name="connsiteY45" fmla="*/ 752533 h 1519044"/>
            <a:gd name="connsiteX46" fmla="*/ 12757968 w 26811430"/>
            <a:gd name="connsiteY46" fmla="*/ 728567 h 1519044"/>
            <a:gd name="connsiteX47" fmla="*/ 13228443 w 26811430"/>
            <a:gd name="connsiteY47" fmla="*/ 1303139 h 1519044"/>
            <a:gd name="connsiteX48" fmla="*/ 13889117 w 26811430"/>
            <a:gd name="connsiteY48" fmla="*/ 769861 h 1519044"/>
            <a:gd name="connsiteX49" fmla="*/ 14366763 w 26811430"/>
            <a:gd name="connsiteY49" fmla="*/ 982535 h 1519044"/>
            <a:gd name="connsiteX50" fmla="*/ 14542905 w 26811430"/>
            <a:gd name="connsiteY50" fmla="*/ 1218350 h 1519044"/>
            <a:gd name="connsiteX51" fmla="*/ 15418450 w 26811430"/>
            <a:gd name="connsiteY51" fmla="*/ 1071702 h 1519044"/>
            <a:gd name="connsiteX52" fmla="*/ 15808609 w 26811430"/>
            <a:gd name="connsiteY52" fmla="*/ 845531 h 1519044"/>
            <a:gd name="connsiteX53" fmla="*/ 16254666 w 26811430"/>
            <a:gd name="connsiteY53" fmla="*/ 914474 h 1519044"/>
            <a:gd name="connsiteX54" fmla="*/ 17355538 w 26811430"/>
            <a:gd name="connsiteY54" fmla="*/ 757730 h 1519044"/>
            <a:gd name="connsiteX55" fmla="*/ 17798724 w 26811430"/>
            <a:gd name="connsiteY55" fmla="*/ 886333 h 1519044"/>
            <a:gd name="connsiteX56" fmla="*/ 18282650 w 26811430"/>
            <a:gd name="connsiteY56" fmla="*/ 1236442 h 1519044"/>
            <a:gd name="connsiteX57" fmla="*/ 19336083 w 26811430"/>
            <a:gd name="connsiteY57" fmla="*/ 686158 h 1519044"/>
            <a:gd name="connsiteX58" fmla="*/ 20153322 w 26811430"/>
            <a:gd name="connsiteY58" fmla="*/ 707763 h 1519044"/>
            <a:gd name="connsiteX59" fmla="*/ 21564128 w 26811430"/>
            <a:gd name="connsiteY59" fmla="*/ 678904 h 1519044"/>
            <a:gd name="connsiteX60" fmla="*/ 21774255 w 26811430"/>
            <a:gd name="connsiteY60" fmla="*/ 1292428 h 1519044"/>
            <a:gd name="connsiteX61" fmla="*/ 22727298 w 26811430"/>
            <a:gd name="connsiteY61" fmla="*/ 800367 h 1519044"/>
            <a:gd name="connsiteX62" fmla="*/ 26807564 w 26811430"/>
            <a:gd name="connsiteY62" fmla="*/ 662365 h 1519044"/>
            <a:gd name="connsiteX63" fmla="*/ 21920326 w 26811430"/>
            <a:gd name="connsiteY63" fmla="*/ 573488 h 1519044"/>
            <a:gd name="connsiteX64" fmla="*/ 20239408 w 26811430"/>
            <a:gd name="connsiteY64" fmla="*/ 648166 h 1519044"/>
            <a:gd name="connsiteX65" fmla="*/ 19337112 w 26811430"/>
            <a:gd name="connsiteY65" fmla="*/ 510709 h 1519044"/>
            <a:gd name="connsiteX66" fmla="*/ 18436720 w 26811430"/>
            <a:gd name="connsiteY66" fmla="*/ 879643 h 1519044"/>
            <a:gd name="connsiteX67" fmla="*/ 17492723 w 26811430"/>
            <a:gd name="connsiteY67" fmla="*/ 594740 h 1519044"/>
            <a:gd name="connsiteX68" fmla="*/ 16184995 w 26811430"/>
            <a:gd name="connsiteY68" fmla="*/ 717490 h 1519044"/>
            <a:gd name="connsiteX69" fmla="*/ 15808609 w 26811430"/>
            <a:gd name="connsiteY69" fmla="*/ 748232 h 1519044"/>
            <a:gd name="connsiteX70" fmla="*/ 15399027 w 26811430"/>
            <a:gd name="connsiteY70" fmla="*/ 609556 h 1519044"/>
            <a:gd name="connsiteX71" fmla="*/ 14798456 w 26811430"/>
            <a:gd name="connsiteY71" fmla="*/ 941557 h 1519044"/>
            <a:gd name="connsiteX72" fmla="*/ 14357095 w 26811430"/>
            <a:gd name="connsiteY72" fmla="*/ 485795 h 1519044"/>
            <a:gd name="connsiteX73" fmla="*/ 13718443 w 26811430"/>
            <a:gd name="connsiteY73" fmla="*/ 631379 h 1519044"/>
            <a:gd name="connsiteX74" fmla="*/ 13281046 w 26811430"/>
            <a:gd name="connsiteY74" fmla="*/ 854202 h 1519044"/>
            <a:gd name="connsiteX75" fmla="*/ 12262433 w 26811430"/>
            <a:gd name="connsiteY75" fmla="*/ 526862 h 1519044"/>
            <a:gd name="connsiteX76" fmla="*/ 11461271 w 26811430"/>
            <a:gd name="connsiteY76" fmla="*/ 557356 h 1519044"/>
            <a:gd name="connsiteX77" fmla="*/ 10394637 w 26811430"/>
            <a:gd name="connsiteY77" fmla="*/ 623879 h 1519044"/>
            <a:gd name="connsiteX78" fmla="*/ 9611661 w 26811430"/>
            <a:gd name="connsiteY78" fmla="*/ 775254 h 1519044"/>
            <a:gd name="connsiteX79" fmla="*/ 9287569 w 26811430"/>
            <a:gd name="connsiteY79" fmla="*/ 1410083 h 1519044"/>
            <a:gd name="connsiteX80" fmla="*/ 8577385 w 26811430"/>
            <a:gd name="connsiteY80" fmla="*/ 940856 h 1519044"/>
            <a:gd name="connsiteX81" fmla="*/ 8143875 w 26811430"/>
            <a:gd name="connsiteY81" fmla="*/ 944976 h 1519044"/>
            <a:gd name="connsiteX82" fmla="*/ 7800265 w 26811430"/>
            <a:gd name="connsiteY82" fmla="*/ 867080 h 1519044"/>
            <a:gd name="connsiteX83" fmla="*/ 7544611 w 26811430"/>
            <a:gd name="connsiteY83" fmla="*/ 545355 h 1519044"/>
            <a:gd name="connsiteX84" fmla="*/ 7185181 w 26811430"/>
            <a:gd name="connsiteY84" fmla="*/ 124166 h 1519044"/>
            <a:gd name="connsiteX85" fmla="*/ 7024687 w 26811430"/>
            <a:gd name="connsiteY85" fmla="*/ 579851 h 1519044"/>
            <a:gd name="connsiteX86" fmla="*/ 6846030 w 26811430"/>
            <a:gd name="connsiteY86" fmla="*/ 293850 h 1519044"/>
            <a:gd name="connsiteX87" fmla="*/ 6699250 w 26811430"/>
            <a:gd name="connsiteY87" fmla="*/ 571913 h 1519044"/>
            <a:gd name="connsiteX88" fmla="*/ 6564312 w 26811430"/>
            <a:gd name="connsiteY88" fmla="*/ 635413 h 1519044"/>
            <a:gd name="connsiteX89" fmla="*/ 6312235 w 26811430"/>
            <a:gd name="connsiteY89" fmla="*/ 190922 h 1519044"/>
            <a:gd name="connsiteX90" fmla="*/ 6151562 w 26811430"/>
            <a:gd name="connsiteY90" fmla="*/ 540163 h 1519044"/>
            <a:gd name="connsiteX91" fmla="*/ 5984875 w 26811430"/>
            <a:gd name="connsiteY91" fmla="*/ 667163 h 1519044"/>
            <a:gd name="connsiteX92" fmla="*/ 5818187 w 26811430"/>
            <a:gd name="connsiteY92" fmla="*/ 595726 h 1519044"/>
            <a:gd name="connsiteX93" fmla="*/ 5511325 w 26811430"/>
            <a:gd name="connsiteY93" fmla="*/ 651351 h 1519044"/>
            <a:gd name="connsiteX94" fmla="*/ 5375845 w 26811430"/>
            <a:gd name="connsiteY94" fmla="*/ 167123 h 1519044"/>
            <a:gd name="connsiteX95" fmla="*/ 5230812 w 26811430"/>
            <a:gd name="connsiteY95" fmla="*/ 571913 h 1519044"/>
            <a:gd name="connsiteX96" fmla="*/ 5080000 w 26811430"/>
            <a:gd name="connsiteY96" fmla="*/ 738601 h 1519044"/>
            <a:gd name="connsiteX97" fmla="*/ 4913312 w 26811430"/>
            <a:gd name="connsiteY97" fmla="*/ 532226 h 1519044"/>
            <a:gd name="connsiteX98" fmla="*/ 4732367 w 26811430"/>
            <a:gd name="connsiteY98" fmla="*/ 143288 h 1519044"/>
            <a:gd name="connsiteX99" fmla="*/ 4532312 w 26811430"/>
            <a:gd name="connsiteY99" fmla="*/ 429038 h 1519044"/>
            <a:gd name="connsiteX100" fmla="*/ 4357687 w 26811430"/>
            <a:gd name="connsiteY100" fmla="*/ 540163 h 1519044"/>
            <a:gd name="connsiteX101" fmla="*/ 4151312 w 26811430"/>
            <a:gd name="connsiteY101" fmla="*/ 436976 h 1519044"/>
            <a:gd name="connsiteX102" fmla="*/ 3873525 w 26811430"/>
            <a:gd name="connsiteY102" fmla="*/ 659225 h 1519044"/>
            <a:gd name="connsiteX103" fmla="*/ 3667359 w 26811430"/>
            <a:gd name="connsiteY103" fmla="*/ 675242 h 1519044"/>
            <a:gd name="connsiteX104" fmla="*/ 3278169 w 26811430"/>
            <a:gd name="connsiteY104" fmla="*/ 262351 h 1519044"/>
            <a:gd name="connsiteX105" fmla="*/ 3095625 w 26811430"/>
            <a:gd name="connsiteY105" fmla="*/ 698941 h 1519044"/>
            <a:gd name="connsiteX106" fmla="*/ 2905125 w 26811430"/>
            <a:gd name="connsiteY106" fmla="*/ 278226 h 1519044"/>
            <a:gd name="connsiteX107" fmla="*/ 2698731 w 26811430"/>
            <a:gd name="connsiteY107" fmla="*/ 222605 h 1519044"/>
            <a:gd name="connsiteX108" fmla="*/ 2532062 w 26811430"/>
            <a:gd name="connsiteY108" fmla="*/ 627476 h 1519044"/>
            <a:gd name="connsiteX109" fmla="*/ 2325687 w 26811430"/>
            <a:gd name="connsiteY109" fmla="*/ 524288 h 1519044"/>
            <a:gd name="connsiteX110" fmla="*/ 2159000 w 26811430"/>
            <a:gd name="connsiteY110" fmla="*/ 540163 h 1519044"/>
            <a:gd name="connsiteX111" fmla="*/ 1976437 w 26811430"/>
            <a:gd name="connsiteY111" fmla="*/ 460788 h 1519044"/>
            <a:gd name="connsiteX112" fmla="*/ 1731975 w 26811430"/>
            <a:gd name="connsiteY112" fmla="*/ 319 h 1519044"/>
            <a:gd name="connsiteX113" fmla="*/ 1381161 w 26811430"/>
            <a:gd name="connsiteY113" fmla="*/ 405109 h 1519044"/>
            <a:gd name="connsiteX114" fmla="*/ 1119187 w 26811430"/>
            <a:gd name="connsiteY114" fmla="*/ 556038 h 1519044"/>
            <a:gd name="connsiteX115" fmla="*/ 825500 w 26811430"/>
            <a:gd name="connsiteY115" fmla="*/ 524288 h 1519044"/>
            <a:gd name="connsiteX116" fmla="*/ 642937 w 26811430"/>
            <a:gd name="connsiteY116" fmla="*/ 413163 h 1519044"/>
            <a:gd name="connsiteX117" fmla="*/ 548225 w 26811430"/>
            <a:gd name="connsiteY117" fmla="*/ 56411 h 1519044"/>
            <a:gd name="connsiteX118" fmla="*/ 365125 w 26811430"/>
            <a:gd name="connsiteY118" fmla="*/ 500476 h 1519044"/>
            <a:gd name="connsiteX119" fmla="*/ 238125 w 26811430"/>
            <a:gd name="connsiteY119" fmla="*/ 111538 h 1519044"/>
            <a:gd name="connsiteX120" fmla="*/ 150812 w 26811430"/>
            <a:gd name="connsiteY120" fmla="*/ 167101 h 1519044"/>
            <a:gd name="connsiteX121" fmla="*/ 0 w 26811430"/>
            <a:gd name="connsiteY121" fmla="*/ 79788 h 1519044"/>
            <a:gd name="connsiteX0" fmla="*/ 0 w 26811430"/>
            <a:gd name="connsiteY0" fmla="*/ 79788 h 1519044"/>
            <a:gd name="connsiteX1" fmla="*/ 7937 w 26811430"/>
            <a:gd name="connsiteY1" fmla="*/ 1254538 h 1519044"/>
            <a:gd name="connsiteX2" fmla="*/ 87312 w 26811430"/>
            <a:gd name="connsiteY2" fmla="*/ 1159288 h 1519044"/>
            <a:gd name="connsiteX3" fmla="*/ 158750 w 26811430"/>
            <a:gd name="connsiteY3" fmla="*/ 1103726 h 1519044"/>
            <a:gd name="connsiteX4" fmla="*/ 222250 w 26811430"/>
            <a:gd name="connsiteY4" fmla="*/ 1191038 h 1519044"/>
            <a:gd name="connsiteX5" fmla="*/ 373062 w 26811430"/>
            <a:gd name="connsiteY5" fmla="*/ 1159288 h 1519044"/>
            <a:gd name="connsiteX6" fmla="*/ 603250 w 26811430"/>
            <a:gd name="connsiteY6" fmla="*/ 968788 h 1519044"/>
            <a:gd name="connsiteX7" fmla="*/ 976312 w 26811430"/>
            <a:gd name="connsiteY7" fmla="*/ 1024351 h 1519044"/>
            <a:gd name="connsiteX8" fmla="*/ 1341437 w 26811430"/>
            <a:gd name="connsiteY8" fmla="*/ 1175163 h 1519044"/>
            <a:gd name="connsiteX9" fmla="*/ 1674812 w 26811430"/>
            <a:gd name="connsiteY9" fmla="*/ 1310101 h 1519044"/>
            <a:gd name="connsiteX10" fmla="*/ 2198687 w 26811430"/>
            <a:gd name="connsiteY10" fmla="*/ 1270413 h 1519044"/>
            <a:gd name="connsiteX11" fmla="*/ 2619375 w 26811430"/>
            <a:gd name="connsiteY11" fmla="*/ 929101 h 1519044"/>
            <a:gd name="connsiteX12" fmla="*/ 2730500 w 26811430"/>
            <a:gd name="connsiteY12" fmla="*/ 865601 h 1519044"/>
            <a:gd name="connsiteX13" fmla="*/ 2944812 w 26811430"/>
            <a:gd name="connsiteY13" fmla="*/ 944976 h 1519044"/>
            <a:gd name="connsiteX14" fmla="*/ 3151187 w 26811430"/>
            <a:gd name="connsiteY14" fmla="*/ 1206913 h 1519044"/>
            <a:gd name="connsiteX15" fmla="*/ 3333750 w 26811430"/>
            <a:gd name="connsiteY15" fmla="*/ 714788 h 1519044"/>
            <a:gd name="connsiteX16" fmla="*/ 3476625 w 26811430"/>
            <a:gd name="connsiteY16" fmla="*/ 746538 h 1519044"/>
            <a:gd name="connsiteX17" fmla="*/ 3770312 w 26811430"/>
            <a:gd name="connsiteY17" fmla="*/ 1095788 h 1519044"/>
            <a:gd name="connsiteX18" fmla="*/ 3929050 w 26811430"/>
            <a:gd name="connsiteY18" fmla="*/ 1349788 h 1519044"/>
            <a:gd name="connsiteX19" fmla="*/ 4175125 w 26811430"/>
            <a:gd name="connsiteY19" fmla="*/ 881476 h 1519044"/>
            <a:gd name="connsiteX20" fmla="*/ 4325937 w 26811430"/>
            <a:gd name="connsiteY20" fmla="*/ 1056101 h 1519044"/>
            <a:gd name="connsiteX21" fmla="*/ 4397347 w 26811430"/>
            <a:gd name="connsiteY21" fmla="*/ 1333913 h 1519044"/>
            <a:gd name="connsiteX22" fmla="*/ 4548134 w 26811430"/>
            <a:gd name="connsiteY22" fmla="*/ 1183117 h 1519044"/>
            <a:gd name="connsiteX23" fmla="*/ 4683125 w 26811430"/>
            <a:gd name="connsiteY23" fmla="*/ 1222788 h 1519044"/>
            <a:gd name="connsiteX24" fmla="*/ 4802187 w 26811430"/>
            <a:gd name="connsiteY24" fmla="*/ 873538 h 1519044"/>
            <a:gd name="connsiteX25" fmla="*/ 4929187 w 26811430"/>
            <a:gd name="connsiteY25" fmla="*/ 1016413 h 1519044"/>
            <a:gd name="connsiteX26" fmla="*/ 5143537 w 26811430"/>
            <a:gd name="connsiteY26" fmla="*/ 810097 h 1519044"/>
            <a:gd name="connsiteX27" fmla="*/ 5278446 w 26811430"/>
            <a:gd name="connsiteY27" fmla="*/ 921202 h 1519044"/>
            <a:gd name="connsiteX28" fmla="*/ 5770562 w 26811430"/>
            <a:gd name="connsiteY28" fmla="*/ 698913 h 1519044"/>
            <a:gd name="connsiteX29" fmla="*/ 6064281 w 26811430"/>
            <a:gd name="connsiteY29" fmla="*/ 1056109 h 1519044"/>
            <a:gd name="connsiteX30" fmla="*/ 6350000 w 26811430"/>
            <a:gd name="connsiteY30" fmla="*/ 675101 h 1519044"/>
            <a:gd name="connsiteX31" fmla="*/ 6524625 w 26811430"/>
            <a:gd name="connsiteY31" fmla="*/ 817976 h 1519044"/>
            <a:gd name="connsiteX32" fmla="*/ 6651625 w 26811430"/>
            <a:gd name="connsiteY32" fmla="*/ 1143413 h 1519044"/>
            <a:gd name="connsiteX33" fmla="*/ 7016750 w 26811430"/>
            <a:gd name="connsiteY33" fmla="*/ 786226 h 1519044"/>
            <a:gd name="connsiteX34" fmla="*/ 7144513 w 26811430"/>
            <a:gd name="connsiteY34" fmla="*/ 709553 h 1519044"/>
            <a:gd name="connsiteX35" fmla="*/ 7322039 w 26811430"/>
            <a:gd name="connsiteY35" fmla="*/ 836383 h 1519044"/>
            <a:gd name="connsiteX36" fmla="*/ 7871760 w 26811430"/>
            <a:gd name="connsiteY36" fmla="*/ 1399803 h 1519044"/>
            <a:gd name="connsiteX37" fmla="*/ 8413874 w 26811430"/>
            <a:gd name="connsiteY37" fmla="*/ 1054283 h 1519044"/>
            <a:gd name="connsiteX38" fmla="*/ 8949480 w 26811430"/>
            <a:gd name="connsiteY38" fmla="*/ 1484432 h 1519044"/>
            <a:gd name="connsiteX39" fmla="*/ 9497480 w 26811430"/>
            <a:gd name="connsiteY39" fmla="*/ 1487529 h 1519044"/>
            <a:gd name="connsiteX40" fmla="*/ 9914590 w 26811430"/>
            <a:gd name="connsiteY40" fmla="*/ 1142765 h 1519044"/>
            <a:gd name="connsiteX41" fmla="*/ 10119362 w 26811430"/>
            <a:gd name="connsiteY41" fmla="*/ 797192 h 1519044"/>
            <a:gd name="connsiteX42" fmla="*/ 11121192 w 26811430"/>
            <a:gd name="connsiteY42" fmla="*/ 663355 h 1519044"/>
            <a:gd name="connsiteX43" fmla="*/ 11742626 w 26811430"/>
            <a:gd name="connsiteY43" fmla="*/ 727512 h 1519044"/>
            <a:gd name="connsiteX44" fmla="*/ 12045872 w 26811430"/>
            <a:gd name="connsiteY44" fmla="*/ 1142720 h 1519044"/>
            <a:gd name="connsiteX45" fmla="*/ 12539721 w 26811430"/>
            <a:gd name="connsiteY45" fmla="*/ 752533 h 1519044"/>
            <a:gd name="connsiteX46" fmla="*/ 12757968 w 26811430"/>
            <a:gd name="connsiteY46" fmla="*/ 728567 h 1519044"/>
            <a:gd name="connsiteX47" fmla="*/ 13228443 w 26811430"/>
            <a:gd name="connsiteY47" fmla="*/ 1303139 h 1519044"/>
            <a:gd name="connsiteX48" fmla="*/ 13889117 w 26811430"/>
            <a:gd name="connsiteY48" fmla="*/ 769861 h 1519044"/>
            <a:gd name="connsiteX49" fmla="*/ 14366763 w 26811430"/>
            <a:gd name="connsiteY49" fmla="*/ 982535 h 1519044"/>
            <a:gd name="connsiteX50" fmla="*/ 14542905 w 26811430"/>
            <a:gd name="connsiteY50" fmla="*/ 1218350 h 1519044"/>
            <a:gd name="connsiteX51" fmla="*/ 15418450 w 26811430"/>
            <a:gd name="connsiteY51" fmla="*/ 1071702 h 1519044"/>
            <a:gd name="connsiteX52" fmla="*/ 15808609 w 26811430"/>
            <a:gd name="connsiteY52" fmla="*/ 845531 h 1519044"/>
            <a:gd name="connsiteX53" fmla="*/ 16254666 w 26811430"/>
            <a:gd name="connsiteY53" fmla="*/ 914474 h 1519044"/>
            <a:gd name="connsiteX54" fmla="*/ 17355538 w 26811430"/>
            <a:gd name="connsiteY54" fmla="*/ 757730 h 1519044"/>
            <a:gd name="connsiteX55" fmla="*/ 17798724 w 26811430"/>
            <a:gd name="connsiteY55" fmla="*/ 886333 h 1519044"/>
            <a:gd name="connsiteX56" fmla="*/ 18282650 w 26811430"/>
            <a:gd name="connsiteY56" fmla="*/ 1236442 h 1519044"/>
            <a:gd name="connsiteX57" fmla="*/ 19336083 w 26811430"/>
            <a:gd name="connsiteY57" fmla="*/ 686158 h 1519044"/>
            <a:gd name="connsiteX58" fmla="*/ 20153322 w 26811430"/>
            <a:gd name="connsiteY58" fmla="*/ 707763 h 1519044"/>
            <a:gd name="connsiteX59" fmla="*/ 21564128 w 26811430"/>
            <a:gd name="connsiteY59" fmla="*/ 678904 h 1519044"/>
            <a:gd name="connsiteX60" fmla="*/ 21774255 w 26811430"/>
            <a:gd name="connsiteY60" fmla="*/ 1292428 h 1519044"/>
            <a:gd name="connsiteX61" fmla="*/ 22727298 w 26811430"/>
            <a:gd name="connsiteY61" fmla="*/ 800367 h 1519044"/>
            <a:gd name="connsiteX62" fmla="*/ 26807564 w 26811430"/>
            <a:gd name="connsiteY62" fmla="*/ 619482 h 1519044"/>
            <a:gd name="connsiteX63" fmla="*/ 21920326 w 26811430"/>
            <a:gd name="connsiteY63" fmla="*/ 573488 h 1519044"/>
            <a:gd name="connsiteX64" fmla="*/ 20239408 w 26811430"/>
            <a:gd name="connsiteY64" fmla="*/ 648166 h 1519044"/>
            <a:gd name="connsiteX65" fmla="*/ 19337112 w 26811430"/>
            <a:gd name="connsiteY65" fmla="*/ 510709 h 1519044"/>
            <a:gd name="connsiteX66" fmla="*/ 18436720 w 26811430"/>
            <a:gd name="connsiteY66" fmla="*/ 879643 h 1519044"/>
            <a:gd name="connsiteX67" fmla="*/ 17492723 w 26811430"/>
            <a:gd name="connsiteY67" fmla="*/ 594740 h 1519044"/>
            <a:gd name="connsiteX68" fmla="*/ 16184995 w 26811430"/>
            <a:gd name="connsiteY68" fmla="*/ 717490 h 1519044"/>
            <a:gd name="connsiteX69" fmla="*/ 15808609 w 26811430"/>
            <a:gd name="connsiteY69" fmla="*/ 748232 h 1519044"/>
            <a:gd name="connsiteX70" fmla="*/ 15399027 w 26811430"/>
            <a:gd name="connsiteY70" fmla="*/ 609556 h 1519044"/>
            <a:gd name="connsiteX71" fmla="*/ 14798456 w 26811430"/>
            <a:gd name="connsiteY71" fmla="*/ 941557 h 1519044"/>
            <a:gd name="connsiteX72" fmla="*/ 14357095 w 26811430"/>
            <a:gd name="connsiteY72" fmla="*/ 485795 h 1519044"/>
            <a:gd name="connsiteX73" fmla="*/ 13718443 w 26811430"/>
            <a:gd name="connsiteY73" fmla="*/ 631379 h 1519044"/>
            <a:gd name="connsiteX74" fmla="*/ 13281046 w 26811430"/>
            <a:gd name="connsiteY74" fmla="*/ 854202 h 1519044"/>
            <a:gd name="connsiteX75" fmla="*/ 12262433 w 26811430"/>
            <a:gd name="connsiteY75" fmla="*/ 526862 h 1519044"/>
            <a:gd name="connsiteX76" fmla="*/ 11461271 w 26811430"/>
            <a:gd name="connsiteY76" fmla="*/ 557356 h 1519044"/>
            <a:gd name="connsiteX77" fmla="*/ 10394637 w 26811430"/>
            <a:gd name="connsiteY77" fmla="*/ 623879 h 1519044"/>
            <a:gd name="connsiteX78" fmla="*/ 9611661 w 26811430"/>
            <a:gd name="connsiteY78" fmla="*/ 775254 h 1519044"/>
            <a:gd name="connsiteX79" fmla="*/ 9287569 w 26811430"/>
            <a:gd name="connsiteY79" fmla="*/ 1410083 h 1519044"/>
            <a:gd name="connsiteX80" fmla="*/ 8577385 w 26811430"/>
            <a:gd name="connsiteY80" fmla="*/ 940856 h 1519044"/>
            <a:gd name="connsiteX81" fmla="*/ 8143875 w 26811430"/>
            <a:gd name="connsiteY81" fmla="*/ 944976 h 1519044"/>
            <a:gd name="connsiteX82" fmla="*/ 7800265 w 26811430"/>
            <a:gd name="connsiteY82" fmla="*/ 867080 h 1519044"/>
            <a:gd name="connsiteX83" fmla="*/ 7544611 w 26811430"/>
            <a:gd name="connsiteY83" fmla="*/ 545355 h 1519044"/>
            <a:gd name="connsiteX84" fmla="*/ 7185181 w 26811430"/>
            <a:gd name="connsiteY84" fmla="*/ 124166 h 1519044"/>
            <a:gd name="connsiteX85" fmla="*/ 7024687 w 26811430"/>
            <a:gd name="connsiteY85" fmla="*/ 579851 h 1519044"/>
            <a:gd name="connsiteX86" fmla="*/ 6846030 w 26811430"/>
            <a:gd name="connsiteY86" fmla="*/ 293850 h 1519044"/>
            <a:gd name="connsiteX87" fmla="*/ 6699250 w 26811430"/>
            <a:gd name="connsiteY87" fmla="*/ 571913 h 1519044"/>
            <a:gd name="connsiteX88" fmla="*/ 6564312 w 26811430"/>
            <a:gd name="connsiteY88" fmla="*/ 635413 h 1519044"/>
            <a:gd name="connsiteX89" fmla="*/ 6312235 w 26811430"/>
            <a:gd name="connsiteY89" fmla="*/ 190922 h 1519044"/>
            <a:gd name="connsiteX90" fmla="*/ 6151562 w 26811430"/>
            <a:gd name="connsiteY90" fmla="*/ 540163 h 1519044"/>
            <a:gd name="connsiteX91" fmla="*/ 5984875 w 26811430"/>
            <a:gd name="connsiteY91" fmla="*/ 667163 h 1519044"/>
            <a:gd name="connsiteX92" fmla="*/ 5818187 w 26811430"/>
            <a:gd name="connsiteY92" fmla="*/ 595726 h 1519044"/>
            <a:gd name="connsiteX93" fmla="*/ 5511325 w 26811430"/>
            <a:gd name="connsiteY93" fmla="*/ 651351 h 1519044"/>
            <a:gd name="connsiteX94" fmla="*/ 5375845 w 26811430"/>
            <a:gd name="connsiteY94" fmla="*/ 167123 h 1519044"/>
            <a:gd name="connsiteX95" fmla="*/ 5230812 w 26811430"/>
            <a:gd name="connsiteY95" fmla="*/ 571913 h 1519044"/>
            <a:gd name="connsiteX96" fmla="*/ 5080000 w 26811430"/>
            <a:gd name="connsiteY96" fmla="*/ 738601 h 1519044"/>
            <a:gd name="connsiteX97" fmla="*/ 4913312 w 26811430"/>
            <a:gd name="connsiteY97" fmla="*/ 532226 h 1519044"/>
            <a:gd name="connsiteX98" fmla="*/ 4732367 w 26811430"/>
            <a:gd name="connsiteY98" fmla="*/ 143288 h 1519044"/>
            <a:gd name="connsiteX99" fmla="*/ 4532312 w 26811430"/>
            <a:gd name="connsiteY99" fmla="*/ 429038 h 1519044"/>
            <a:gd name="connsiteX100" fmla="*/ 4357687 w 26811430"/>
            <a:gd name="connsiteY100" fmla="*/ 540163 h 1519044"/>
            <a:gd name="connsiteX101" fmla="*/ 4151312 w 26811430"/>
            <a:gd name="connsiteY101" fmla="*/ 436976 h 1519044"/>
            <a:gd name="connsiteX102" fmla="*/ 3873525 w 26811430"/>
            <a:gd name="connsiteY102" fmla="*/ 659225 h 1519044"/>
            <a:gd name="connsiteX103" fmla="*/ 3667359 w 26811430"/>
            <a:gd name="connsiteY103" fmla="*/ 675242 h 1519044"/>
            <a:gd name="connsiteX104" fmla="*/ 3278169 w 26811430"/>
            <a:gd name="connsiteY104" fmla="*/ 262351 h 1519044"/>
            <a:gd name="connsiteX105" fmla="*/ 3095625 w 26811430"/>
            <a:gd name="connsiteY105" fmla="*/ 698941 h 1519044"/>
            <a:gd name="connsiteX106" fmla="*/ 2905125 w 26811430"/>
            <a:gd name="connsiteY106" fmla="*/ 278226 h 1519044"/>
            <a:gd name="connsiteX107" fmla="*/ 2698731 w 26811430"/>
            <a:gd name="connsiteY107" fmla="*/ 222605 h 1519044"/>
            <a:gd name="connsiteX108" fmla="*/ 2532062 w 26811430"/>
            <a:gd name="connsiteY108" fmla="*/ 627476 h 1519044"/>
            <a:gd name="connsiteX109" fmla="*/ 2325687 w 26811430"/>
            <a:gd name="connsiteY109" fmla="*/ 524288 h 1519044"/>
            <a:gd name="connsiteX110" fmla="*/ 2159000 w 26811430"/>
            <a:gd name="connsiteY110" fmla="*/ 540163 h 1519044"/>
            <a:gd name="connsiteX111" fmla="*/ 1976437 w 26811430"/>
            <a:gd name="connsiteY111" fmla="*/ 460788 h 1519044"/>
            <a:gd name="connsiteX112" fmla="*/ 1731975 w 26811430"/>
            <a:gd name="connsiteY112" fmla="*/ 319 h 1519044"/>
            <a:gd name="connsiteX113" fmla="*/ 1381161 w 26811430"/>
            <a:gd name="connsiteY113" fmla="*/ 405109 h 1519044"/>
            <a:gd name="connsiteX114" fmla="*/ 1119187 w 26811430"/>
            <a:gd name="connsiteY114" fmla="*/ 556038 h 1519044"/>
            <a:gd name="connsiteX115" fmla="*/ 825500 w 26811430"/>
            <a:gd name="connsiteY115" fmla="*/ 524288 h 1519044"/>
            <a:gd name="connsiteX116" fmla="*/ 642937 w 26811430"/>
            <a:gd name="connsiteY116" fmla="*/ 413163 h 1519044"/>
            <a:gd name="connsiteX117" fmla="*/ 548225 w 26811430"/>
            <a:gd name="connsiteY117" fmla="*/ 56411 h 1519044"/>
            <a:gd name="connsiteX118" fmla="*/ 365125 w 26811430"/>
            <a:gd name="connsiteY118" fmla="*/ 500476 h 1519044"/>
            <a:gd name="connsiteX119" fmla="*/ 238125 w 26811430"/>
            <a:gd name="connsiteY119" fmla="*/ 111538 h 1519044"/>
            <a:gd name="connsiteX120" fmla="*/ 150812 w 26811430"/>
            <a:gd name="connsiteY120" fmla="*/ 167101 h 1519044"/>
            <a:gd name="connsiteX121" fmla="*/ 0 w 26811430"/>
            <a:gd name="connsiteY121" fmla="*/ 79788 h 1519044"/>
            <a:gd name="connsiteX0" fmla="*/ 0 w 26858428"/>
            <a:gd name="connsiteY0" fmla="*/ 79788 h 1519044"/>
            <a:gd name="connsiteX1" fmla="*/ 7937 w 26858428"/>
            <a:gd name="connsiteY1" fmla="*/ 1254538 h 1519044"/>
            <a:gd name="connsiteX2" fmla="*/ 87312 w 26858428"/>
            <a:gd name="connsiteY2" fmla="*/ 1159288 h 1519044"/>
            <a:gd name="connsiteX3" fmla="*/ 158750 w 26858428"/>
            <a:gd name="connsiteY3" fmla="*/ 1103726 h 1519044"/>
            <a:gd name="connsiteX4" fmla="*/ 222250 w 26858428"/>
            <a:gd name="connsiteY4" fmla="*/ 1191038 h 1519044"/>
            <a:gd name="connsiteX5" fmla="*/ 373062 w 26858428"/>
            <a:gd name="connsiteY5" fmla="*/ 1159288 h 1519044"/>
            <a:gd name="connsiteX6" fmla="*/ 603250 w 26858428"/>
            <a:gd name="connsiteY6" fmla="*/ 968788 h 1519044"/>
            <a:gd name="connsiteX7" fmla="*/ 976312 w 26858428"/>
            <a:gd name="connsiteY7" fmla="*/ 1024351 h 1519044"/>
            <a:gd name="connsiteX8" fmla="*/ 1341437 w 26858428"/>
            <a:gd name="connsiteY8" fmla="*/ 1175163 h 1519044"/>
            <a:gd name="connsiteX9" fmla="*/ 1674812 w 26858428"/>
            <a:gd name="connsiteY9" fmla="*/ 1310101 h 1519044"/>
            <a:gd name="connsiteX10" fmla="*/ 2198687 w 26858428"/>
            <a:gd name="connsiteY10" fmla="*/ 1270413 h 1519044"/>
            <a:gd name="connsiteX11" fmla="*/ 2619375 w 26858428"/>
            <a:gd name="connsiteY11" fmla="*/ 929101 h 1519044"/>
            <a:gd name="connsiteX12" fmla="*/ 2730500 w 26858428"/>
            <a:gd name="connsiteY12" fmla="*/ 865601 h 1519044"/>
            <a:gd name="connsiteX13" fmla="*/ 2944812 w 26858428"/>
            <a:gd name="connsiteY13" fmla="*/ 944976 h 1519044"/>
            <a:gd name="connsiteX14" fmla="*/ 3151187 w 26858428"/>
            <a:gd name="connsiteY14" fmla="*/ 1206913 h 1519044"/>
            <a:gd name="connsiteX15" fmla="*/ 3333750 w 26858428"/>
            <a:gd name="connsiteY15" fmla="*/ 714788 h 1519044"/>
            <a:gd name="connsiteX16" fmla="*/ 3476625 w 26858428"/>
            <a:gd name="connsiteY16" fmla="*/ 746538 h 1519044"/>
            <a:gd name="connsiteX17" fmla="*/ 3770312 w 26858428"/>
            <a:gd name="connsiteY17" fmla="*/ 1095788 h 1519044"/>
            <a:gd name="connsiteX18" fmla="*/ 3929050 w 26858428"/>
            <a:gd name="connsiteY18" fmla="*/ 1349788 h 1519044"/>
            <a:gd name="connsiteX19" fmla="*/ 4175125 w 26858428"/>
            <a:gd name="connsiteY19" fmla="*/ 881476 h 1519044"/>
            <a:gd name="connsiteX20" fmla="*/ 4325937 w 26858428"/>
            <a:gd name="connsiteY20" fmla="*/ 1056101 h 1519044"/>
            <a:gd name="connsiteX21" fmla="*/ 4397347 w 26858428"/>
            <a:gd name="connsiteY21" fmla="*/ 1333913 h 1519044"/>
            <a:gd name="connsiteX22" fmla="*/ 4548134 w 26858428"/>
            <a:gd name="connsiteY22" fmla="*/ 1183117 h 1519044"/>
            <a:gd name="connsiteX23" fmla="*/ 4683125 w 26858428"/>
            <a:gd name="connsiteY23" fmla="*/ 1222788 h 1519044"/>
            <a:gd name="connsiteX24" fmla="*/ 4802187 w 26858428"/>
            <a:gd name="connsiteY24" fmla="*/ 873538 h 1519044"/>
            <a:gd name="connsiteX25" fmla="*/ 4929187 w 26858428"/>
            <a:gd name="connsiteY25" fmla="*/ 1016413 h 1519044"/>
            <a:gd name="connsiteX26" fmla="*/ 5143537 w 26858428"/>
            <a:gd name="connsiteY26" fmla="*/ 810097 h 1519044"/>
            <a:gd name="connsiteX27" fmla="*/ 5278446 w 26858428"/>
            <a:gd name="connsiteY27" fmla="*/ 921202 h 1519044"/>
            <a:gd name="connsiteX28" fmla="*/ 5770562 w 26858428"/>
            <a:gd name="connsiteY28" fmla="*/ 698913 h 1519044"/>
            <a:gd name="connsiteX29" fmla="*/ 6064281 w 26858428"/>
            <a:gd name="connsiteY29" fmla="*/ 1056109 h 1519044"/>
            <a:gd name="connsiteX30" fmla="*/ 6350000 w 26858428"/>
            <a:gd name="connsiteY30" fmla="*/ 675101 h 1519044"/>
            <a:gd name="connsiteX31" fmla="*/ 6524625 w 26858428"/>
            <a:gd name="connsiteY31" fmla="*/ 817976 h 1519044"/>
            <a:gd name="connsiteX32" fmla="*/ 6651625 w 26858428"/>
            <a:gd name="connsiteY32" fmla="*/ 1143413 h 1519044"/>
            <a:gd name="connsiteX33" fmla="*/ 7016750 w 26858428"/>
            <a:gd name="connsiteY33" fmla="*/ 786226 h 1519044"/>
            <a:gd name="connsiteX34" fmla="*/ 7144513 w 26858428"/>
            <a:gd name="connsiteY34" fmla="*/ 709553 h 1519044"/>
            <a:gd name="connsiteX35" fmla="*/ 7322039 w 26858428"/>
            <a:gd name="connsiteY35" fmla="*/ 836383 h 1519044"/>
            <a:gd name="connsiteX36" fmla="*/ 7871760 w 26858428"/>
            <a:gd name="connsiteY36" fmla="*/ 1399803 h 1519044"/>
            <a:gd name="connsiteX37" fmla="*/ 8413874 w 26858428"/>
            <a:gd name="connsiteY37" fmla="*/ 1054283 h 1519044"/>
            <a:gd name="connsiteX38" fmla="*/ 8949480 w 26858428"/>
            <a:gd name="connsiteY38" fmla="*/ 1484432 h 1519044"/>
            <a:gd name="connsiteX39" fmla="*/ 9497480 w 26858428"/>
            <a:gd name="connsiteY39" fmla="*/ 1487529 h 1519044"/>
            <a:gd name="connsiteX40" fmla="*/ 9914590 w 26858428"/>
            <a:gd name="connsiteY40" fmla="*/ 1142765 h 1519044"/>
            <a:gd name="connsiteX41" fmla="*/ 10119362 w 26858428"/>
            <a:gd name="connsiteY41" fmla="*/ 797192 h 1519044"/>
            <a:gd name="connsiteX42" fmla="*/ 11121192 w 26858428"/>
            <a:gd name="connsiteY42" fmla="*/ 663355 h 1519044"/>
            <a:gd name="connsiteX43" fmla="*/ 11742626 w 26858428"/>
            <a:gd name="connsiteY43" fmla="*/ 727512 h 1519044"/>
            <a:gd name="connsiteX44" fmla="*/ 12045872 w 26858428"/>
            <a:gd name="connsiteY44" fmla="*/ 1142720 h 1519044"/>
            <a:gd name="connsiteX45" fmla="*/ 12539721 w 26858428"/>
            <a:gd name="connsiteY45" fmla="*/ 752533 h 1519044"/>
            <a:gd name="connsiteX46" fmla="*/ 12757968 w 26858428"/>
            <a:gd name="connsiteY46" fmla="*/ 728567 h 1519044"/>
            <a:gd name="connsiteX47" fmla="*/ 13228443 w 26858428"/>
            <a:gd name="connsiteY47" fmla="*/ 1303139 h 1519044"/>
            <a:gd name="connsiteX48" fmla="*/ 13889117 w 26858428"/>
            <a:gd name="connsiteY48" fmla="*/ 769861 h 1519044"/>
            <a:gd name="connsiteX49" fmla="*/ 14366763 w 26858428"/>
            <a:gd name="connsiteY49" fmla="*/ 982535 h 1519044"/>
            <a:gd name="connsiteX50" fmla="*/ 14542905 w 26858428"/>
            <a:gd name="connsiteY50" fmla="*/ 1218350 h 1519044"/>
            <a:gd name="connsiteX51" fmla="*/ 15418450 w 26858428"/>
            <a:gd name="connsiteY51" fmla="*/ 1071702 h 1519044"/>
            <a:gd name="connsiteX52" fmla="*/ 15808609 w 26858428"/>
            <a:gd name="connsiteY52" fmla="*/ 845531 h 1519044"/>
            <a:gd name="connsiteX53" fmla="*/ 16254666 w 26858428"/>
            <a:gd name="connsiteY53" fmla="*/ 914474 h 1519044"/>
            <a:gd name="connsiteX54" fmla="*/ 17355538 w 26858428"/>
            <a:gd name="connsiteY54" fmla="*/ 757730 h 1519044"/>
            <a:gd name="connsiteX55" fmla="*/ 17798724 w 26858428"/>
            <a:gd name="connsiteY55" fmla="*/ 886333 h 1519044"/>
            <a:gd name="connsiteX56" fmla="*/ 18282650 w 26858428"/>
            <a:gd name="connsiteY56" fmla="*/ 1236442 h 1519044"/>
            <a:gd name="connsiteX57" fmla="*/ 19336083 w 26858428"/>
            <a:gd name="connsiteY57" fmla="*/ 686158 h 1519044"/>
            <a:gd name="connsiteX58" fmla="*/ 20153322 w 26858428"/>
            <a:gd name="connsiteY58" fmla="*/ 707763 h 1519044"/>
            <a:gd name="connsiteX59" fmla="*/ 21564128 w 26858428"/>
            <a:gd name="connsiteY59" fmla="*/ 678904 h 1519044"/>
            <a:gd name="connsiteX60" fmla="*/ 21774255 w 26858428"/>
            <a:gd name="connsiteY60" fmla="*/ 1292428 h 1519044"/>
            <a:gd name="connsiteX61" fmla="*/ 22727298 w 26858428"/>
            <a:gd name="connsiteY61" fmla="*/ 800367 h 1519044"/>
            <a:gd name="connsiteX62" fmla="*/ 24370954 w 26858428"/>
            <a:gd name="connsiteY62" fmla="*/ 691609 h 1519044"/>
            <a:gd name="connsiteX63" fmla="*/ 26807564 w 26858428"/>
            <a:gd name="connsiteY63" fmla="*/ 619482 h 1519044"/>
            <a:gd name="connsiteX64" fmla="*/ 21920326 w 26858428"/>
            <a:gd name="connsiteY64" fmla="*/ 573488 h 1519044"/>
            <a:gd name="connsiteX65" fmla="*/ 20239408 w 26858428"/>
            <a:gd name="connsiteY65" fmla="*/ 648166 h 1519044"/>
            <a:gd name="connsiteX66" fmla="*/ 19337112 w 26858428"/>
            <a:gd name="connsiteY66" fmla="*/ 510709 h 1519044"/>
            <a:gd name="connsiteX67" fmla="*/ 18436720 w 26858428"/>
            <a:gd name="connsiteY67" fmla="*/ 879643 h 1519044"/>
            <a:gd name="connsiteX68" fmla="*/ 17492723 w 26858428"/>
            <a:gd name="connsiteY68" fmla="*/ 594740 h 1519044"/>
            <a:gd name="connsiteX69" fmla="*/ 16184995 w 26858428"/>
            <a:gd name="connsiteY69" fmla="*/ 717490 h 1519044"/>
            <a:gd name="connsiteX70" fmla="*/ 15808609 w 26858428"/>
            <a:gd name="connsiteY70" fmla="*/ 748232 h 1519044"/>
            <a:gd name="connsiteX71" fmla="*/ 15399027 w 26858428"/>
            <a:gd name="connsiteY71" fmla="*/ 609556 h 1519044"/>
            <a:gd name="connsiteX72" fmla="*/ 14798456 w 26858428"/>
            <a:gd name="connsiteY72" fmla="*/ 941557 h 1519044"/>
            <a:gd name="connsiteX73" fmla="*/ 14357095 w 26858428"/>
            <a:gd name="connsiteY73" fmla="*/ 485795 h 1519044"/>
            <a:gd name="connsiteX74" fmla="*/ 13718443 w 26858428"/>
            <a:gd name="connsiteY74" fmla="*/ 631379 h 1519044"/>
            <a:gd name="connsiteX75" fmla="*/ 13281046 w 26858428"/>
            <a:gd name="connsiteY75" fmla="*/ 854202 h 1519044"/>
            <a:gd name="connsiteX76" fmla="*/ 12262433 w 26858428"/>
            <a:gd name="connsiteY76" fmla="*/ 526862 h 1519044"/>
            <a:gd name="connsiteX77" fmla="*/ 11461271 w 26858428"/>
            <a:gd name="connsiteY77" fmla="*/ 557356 h 1519044"/>
            <a:gd name="connsiteX78" fmla="*/ 10394637 w 26858428"/>
            <a:gd name="connsiteY78" fmla="*/ 623879 h 1519044"/>
            <a:gd name="connsiteX79" fmla="*/ 9611661 w 26858428"/>
            <a:gd name="connsiteY79" fmla="*/ 775254 h 1519044"/>
            <a:gd name="connsiteX80" fmla="*/ 9287569 w 26858428"/>
            <a:gd name="connsiteY80" fmla="*/ 1410083 h 1519044"/>
            <a:gd name="connsiteX81" fmla="*/ 8577385 w 26858428"/>
            <a:gd name="connsiteY81" fmla="*/ 940856 h 1519044"/>
            <a:gd name="connsiteX82" fmla="*/ 8143875 w 26858428"/>
            <a:gd name="connsiteY82" fmla="*/ 944976 h 1519044"/>
            <a:gd name="connsiteX83" fmla="*/ 7800265 w 26858428"/>
            <a:gd name="connsiteY83" fmla="*/ 867080 h 1519044"/>
            <a:gd name="connsiteX84" fmla="*/ 7544611 w 26858428"/>
            <a:gd name="connsiteY84" fmla="*/ 545355 h 1519044"/>
            <a:gd name="connsiteX85" fmla="*/ 7185181 w 26858428"/>
            <a:gd name="connsiteY85" fmla="*/ 124166 h 1519044"/>
            <a:gd name="connsiteX86" fmla="*/ 7024687 w 26858428"/>
            <a:gd name="connsiteY86" fmla="*/ 579851 h 1519044"/>
            <a:gd name="connsiteX87" fmla="*/ 6846030 w 26858428"/>
            <a:gd name="connsiteY87" fmla="*/ 293850 h 1519044"/>
            <a:gd name="connsiteX88" fmla="*/ 6699250 w 26858428"/>
            <a:gd name="connsiteY88" fmla="*/ 571913 h 1519044"/>
            <a:gd name="connsiteX89" fmla="*/ 6564312 w 26858428"/>
            <a:gd name="connsiteY89" fmla="*/ 635413 h 1519044"/>
            <a:gd name="connsiteX90" fmla="*/ 6312235 w 26858428"/>
            <a:gd name="connsiteY90" fmla="*/ 190922 h 1519044"/>
            <a:gd name="connsiteX91" fmla="*/ 6151562 w 26858428"/>
            <a:gd name="connsiteY91" fmla="*/ 540163 h 1519044"/>
            <a:gd name="connsiteX92" fmla="*/ 5984875 w 26858428"/>
            <a:gd name="connsiteY92" fmla="*/ 667163 h 1519044"/>
            <a:gd name="connsiteX93" fmla="*/ 5818187 w 26858428"/>
            <a:gd name="connsiteY93" fmla="*/ 595726 h 1519044"/>
            <a:gd name="connsiteX94" fmla="*/ 5511325 w 26858428"/>
            <a:gd name="connsiteY94" fmla="*/ 651351 h 1519044"/>
            <a:gd name="connsiteX95" fmla="*/ 5375845 w 26858428"/>
            <a:gd name="connsiteY95" fmla="*/ 167123 h 1519044"/>
            <a:gd name="connsiteX96" fmla="*/ 5230812 w 26858428"/>
            <a:gd name="connsiteY96" fmla="*/ 571913 h 1519044"/>
            <a:gd name="connsiteX97" fmla="*/ 5080000 w 26858428"/>
            <a:gd name="connsiteY97" fmla="*/ 738601 h 1519044"/>
            <a:gd name="connsiteX98" fmla="*/ 4913312 w 26858428"/>
            <a:gd name="connsiteY98" fmla="*/ 532226 h 1519044"/>
            <a:gd name="connsiteX99" fmla="*/ 4732367 w 26858428"/>
            <a:gd name="connsiteY99" fmla="*/ 143288 h 1519044"/>
            <a:gd name="connsiteX100" fmla="*/ 4532312 w 26858428"/>
            <a:gd name="connsiteY100" fmla="*/ 429038 h 1519044"/>
            <a:gd name="connsiteX101" fmla="*/ 4357687 w 26858428"/>
            <a:gd name="connsiteY101" fmla="*/ 540163 h 1519044"/>
            <a:gd name="connsiteX102" fmla="*/ 4151312 w 26858428"/>
            <a:gd name="connsiteY102" fmla="*/ 436976 h 1519044"/>
            <a:gd name="connsiteX103" fmla="*/ 3873525 w 26858428"/>
            <a:gd name="connsiteY103" fmla="*/ 659225 h 1519044"/>
            <a:gd name="connsiteX104" fmla="*/ 3667359 w 26858428"/>
            <a:gd name="connsiteY104" fmla="*/ 675242 h 1519044"/>
            <a:gd name="connsiteX105" fmla="*/ 3278169 w 26858428"/>
            <a:gd name="connsiteY105" fmla="*/ 262351 h 1519044"/>
            <a:gd name="connsiteX106" fmla="*/ 3095625 w 26858428"/>
            <a:gd name="connsiteY106" fmla="*/ 698941 h 1519044"/>
            <a:gd name="connsiteX107" fmla="*/ 2905125 w 26858428"/>
            <a:gd name="connsiteY107" fmla="*/ 278226 h 1519044"/>
            <a:gd name="connsiteX108" fmla="*/ 2698731 w 26858428"/>
            <a:gd name="connsiteY108" fmla="*/ 222605 h 1519044"/>
            <a:gd name="connsiteX109" fmla="*/ 2532062 w 26858428"/>
            <a:gd name="connsiteY109" fmla="*/ 627476 h 1519044"/>
            <a:gd name="connsiteX110" fmla="*/ 2325687 w 26858428"/>
            <a:gd name="connsiteY110" fmla="*/ 524288 h 1519044"/>
            <a:gd name="connsiteX111" fmla="*/ 2159000 w 26858428"/>
            <a:gd name="connsiteY111" fmla="*/ 540163 h 1519044"/>
            <a:gd name="connsiteX112" fmla="*/ 1976437 w 26858428"/>
            <a:gd name="connsiteY112" fmla="*/ 460788 h 1519044"/>
            <a:gd name="connsiteX113" fmla="*/ 1731975 w 26858428"/>
            <a:gd name="connsiteY113" fmla="*/ 319 h 1519044"/>
            <a:gd name="connsiteX114" fmla="*/ 1381161 w 26858428"/>
            <a:gd name="connsiteY114" fmla="*/ 405109 h 1519044"/>
            <a:gd name="connsiteX115" fmla="*/ 1119187 w 26858428"/>
            <a:gd name="connsiteY115" fmla="*/ 556038 h 1519044"/>
            <a:gd name="connsiteX116" fmla="*/ 825500 w 26858428"/>
            <a:gd name="connsiteY116" fmla="*/ 524288 h 1519044"/>
            <a:gd name="connsiteX117" fmla="*/ 642937 w 26858428"/>
            <a:gd name="connsiteY117" fmla="*/ 413163 h 1519044"/>
            <a:gd name="connsiteX118" fmla="*/ 548225 w 26858428"/>
            <a:gd name="connsiteY118" fmla="*/ 56411 h 1519044"/>
            <a:gd name="connsiteX119" fmla="*/ 365125 w 26858428"/>
            <a:gd name="connsiteY119" fmla="*/ 500476 h 1519044"/>
            <a:gd name="connsiteX120" fmla="*/ 238125 w 26858428"/>
            <a:gd name="connsiteY120" fmla="*/ 111538 h 1519044"/>
            <a:gd name="connsiteX121" fmla="*/ 150812 w 26858428"/>
            <a:gd name="connsiteY121" fmla="*/ 167101 h 1519044"/>
            <a:gd name="connsiteX122" fmla="*/ 0 w 26858428"/>
            <a:gd name="connsiteY122" fmla="*/ 79788 h 1519044"/>
            <a:gd name="connsiteX0" fmla="*/ 0 w 27052605"/>
            <a:gd name="connsiteY0" fmla="*/ 79788 h 1519044"/>
            <a:gd name="connsiteX1" fmla="*/ 7937 w 27052605"/>
            <a:gd name="connsiteY1" fmla="*/ 1254538 h 1519044"/>
            <a:gd name="connsiteX2" fmla="*/ 87312 w 27052605"/>
            <a:gd name="connsiteY2" fmla="*/ 1159288 h 1519044"/>
            <a:gd name="connsiteX3" fmla="*/ 158750 w 27052605"/>
            <a:gd name="connsiteY3" fmla="*/ 1103726 h 1519044"/>
            <a:gd name="connsiteX4" fmla="*/ 222250 w 27052605"/>
            <a:gd name="connsiteY4" fmla="*/ 1191038 h 1519044"/>
            <a:gd name="connsiteX5" fmla="*/ 373062 w 27052605"/>
            <a:gd name="connsiteY5" fmla="*/ 1159288 h 1519044"/>
            <a:gd name="connsiteX6" fmla="*/ 603250 w 27052605"/>
            <a:gd name="connsiteY6" fmla="*/ 968788 h 1519044"/>
            <a:gd name="connsiteX7" fmla="*/ 976312 w 27052605"/>
            <a:gd name="connsiteY7" fmla="*/ 1024351 h 1519044"/>
            <a:gd name="connsiteX8" fmla="*/ 1341437 w 27052605"/>
            <a:gd name="connsiteY8" fmla="*/ 1175163 h 1519044"/>
            <a:gd name="connsiteX9" fmla="*/ 1674812 w 27052605"/>
            <a:gd name="connsiteY9" fmla="*/ 1310101 h 1519044"/>
            <a:gd name="connsiteX10" fmla="*/ 2198687 w 27052605"/>
            <a:gd name="connsiteY10" fmla="*/ 1270413 h 1519044"/>
            <a:gd name="connsiteX11" fmla="*/ 2619375 w 27052605"/>
            <a:gd name="connsiteY11" fmla="*/ 929101 h 1519044"/>
            <a:gd name="connsiteX12" fmla="*/ 2730500 w 27052605"/>
            <a:gd name="connsiteY12" fmla="*/ 865601 h 1519044"/>
            <a:gd name="connsiteX13" fmla="*/ 2944812 w 27052605"/>
            <a:gd name="connsiteY13" fmla="*/ 944976 h 1519044"/>
            <a:gd name="connsiteX14" fmla="*/ 3151187 w 27052605"/>
            <a:gd name="connsiteY14" fmla="*/ 1206913 h 1519044"/>
            <a:gd name="connsiteX15" fmla="*/ 3333750 w 27052605"/>
            <a:gd name="connsiteY15" fmla="*/ 714788 h 1519044"/>
            <a:gd name="connsiteX16" fmla="*/ 3476625 w 27052605"/>
            <a:gd name="connsiteY16" fmla="*/ 746538 h 1519044"/>
            <a:gd name="connsiteX17" fmla="*/ 3770312 w 27052605"/>
            <a:gd name="connsiteY17" fmla="*/ 1095788 h 1519044"/>
            <a:gd name="connsiteX18" fmla="*/ 3929050 w 27052605"/>
            <a:gd name="connsiteY18" fmla="*/ 1349788 h 1519044"/>
            <a:gd name="connsiteX19" fmla="*/ 4175125 w 27052605"/>
            <a:gd name="connsiteY19" fmla="*/ 881476 h 1519044"/>
            <a:gd name="connsiteX20" fmla="*/ 4325937 w 27052605"/>
            <a:gd name="connsiteY20" fmla="*/ 1056101 h 1519044"/>
            <a:gd name="connsiteX21" fmla="*/ 4397347 w 27052605"/>
            <a:gd name="connsiteY21" fmla="*/ 1333913 h 1519044"/>
            <a:gd name="connsiteX22" fmla="*/ 4548134 w 27052605"/>
            <a:gd name="connsiteY22" fmla="*/ 1183117 h 1519044"/>
            <a:gd name="connsiteX23" fmla="*/ 4683125 w 27052605"/>
            <a:gd name="connsiteY23" fmla="*/ 1222788 h 1519044"/>
            <a:gd name="connsiteX24" fmla="*/ 4802187 w 27052605"/>
            <a:gd name="connsiteY24" fmla="*/ 873538 h 1519044"/>
            <a:gd name="connsiteX25" fmla="*/ 4929187 w 27052605"/>
            <a:gd name="connsiteY25" fmla="*/ 1016413 h 1519044"/>
            <a:gd name="connsiteX26" fmla="*/ 5143537 w 27052605"/>
            <a:gd name="connsiteY26" fmla="*/ 810097 h 1519044"/>
            <a:gd name="connsiteX27" fmla="*/ 5278446 w 27052605"/>
            <a:gd name="connsiteY27" fmla="*/ 921202 h 1519044"/>
            <a:gd name="connsiteX28" fmla="*/ 5770562 w 27052605"/>
            <a:gd name="connsiteY28" fmla="*/ 698913 h 1519044"/>
            <a:gd name="connsiteX29" fmla="*/ 6064281 w 27052605"/>
            <a:gd name="connsiteY29" fmla="*/ 1056109 h 1519044"/>
            <a:gd name="connsiteX30" fmla="*/ 6350000 w 27052605"/>
            <a:gd name="connsiteY30" fmla="*/ 675101 h 1519044"/>
            <a:gd name="connsiteX31" fmla="*/ 6524625 w 27052605"/>
            <a:gd name="connsiteY31" fmla="*/ 817976 h 1519044"/>
            <a:gd name="connsiteX32" fmla="*/ 6651625 w 27052605"/>
            <a:gd name="connsiteY32" fmla="*/ 1143413 h 1519044"/>
            <a:gd name="connsiteX33" fmla="*/ 7016750 w 27052605"/>
            <a:gd name="connsiteY33" fmla="*/ 786226 h 1519044"/>
            <a:gd name="connsiteX34" fmla="*/ 7144513 w 27052605"/>
            <a:gd name="connsiteY34" fmla="*/ 709553 h 1519044"/>
            <a:gd name="connsiteX35" fmla="*/ 7322039 w 27052605"/>
            <a:gd name="connsiteY35" fmla="*/ 836383 h 1519044"/>
            <a:gd name="connsiteX36" fmla="*/ 7871760 w 27052605"/>
            <a:gd name="connsiteY36" fmla="*/ 1399803 h 1519044"/>
            <a:gd name="connsiteX37" fmla="*/ 8413874 w 27052605"/>
            <a:gd name="connsiteY37" fmla="*/ 1054283 h 1519044"/>
            <a:gd name="connsiteX38" fmla="*/ 8949480 w 27052605"/>
            <a:gd name="connsiteY38" fmla="*/ 1484432 h 1519044"/>
            <a:gd name="connsiteX39" fmla="*/ 9497480 w 27052605"/>
            <a:gd name="connsiteY39" fmla="*/ 1487529 h 1519044"/>
            <a:gd name="connsiteX40" fmla="*/ 9914590 w 27052605"/>
            <a:gd name="connsiteY40" fmla="*/ 1142765 h 1519044"/>
            <a:gd name="connsiteX41" fmla="*/ 10119362 w 27052605"/>
            <a:gd name="connsiteY41" fmla="*/ 797192 h 1519044"/>
            <a:gd name="connsiteX42" fmla="*/ 11121192 w 27052605"/>
            <a:gd name="connsiteY42" fmla="*/ 663355 h 1519044"/>
            <a:gd name="connsiteX43" fmla="*/ 11742626 w 27052605"/>
            <a:gd name="connsiteY43" fmla="*/ 727512 h 1519044"/>
            <a:gd name="connsiteX44" fmla="*/ 12045872 w 27052605"/>
            <a:gd name="connsiteY44" fmla="*/ 1142720 h 1519044"/>
            <a:gd name="connsiteX45" fmla="*/ 12539721 w 27052605"/>
            <a:gd name="connsiteY45" fmla="*/ 752533 h 1519044"/>
            <a:gd name="connsiteX46" fmla="*/ 12757968 w 27052605"/>
            <a:gd name="connsiteY46" fmla="*/ 728567 h 1519044"/>
            <a:gd name="connsiteX47" fmla="*/ 13228443 w 27052605"/>
            <a:gd name="connsiteY47" fmla="*/ 1303139 h 1519044"/>
            <a:gd name="connsiteX48" fmla="*/ 13889117 w 27052605"/>
            <a:gd name="connsiteY48" fmla="*/ 769861 h 1519044"/>
            <a:gd name="connsiteX49" fmla="*/ 14366763 w 27052605"/>
            <a:gd name="connsiteY49" fmla="*/ 982535 h 1519044"/>
            <a:gd name="connsiteX50" fmla="*/ 14542905 w 27052605"/>
            <a:gd name="connsiteY50" fmla="*/ 1218350 h 1519044"/>
            <a:gd name="connsiteX51" fmla="*/ 15418450 w 27052605"/>
            <a:gd name="connsiteY51" fmla="*/ 1071702 h 1519044"/>
            <a:gd name="connsiteX52" fmla="*/ 15808609 w 27052605"/>
            <a:gd name="connsiteY52" fmla="*/ 845531 h 1519044"/>
            <a:gd name="connsiteX53" fmla="*/ 16254666 w 27052605"/>
            <a:gd name="connsiteY53" fmla="*/ 914474 h 1519044"/>
            <a:gd name="connsiteX54" fmla="*/ 17355538 w 27052605"/>
            <a:gd name="connsiteY54" fmla="*/ 757730 h 1519044"/>
            <a:gd name="connsiteX55" fmla="*/ 17798724 w 27052605"/>
            <a:gd name="connsiteY55" fmla="*/ 886333 h 1519044"/>
            <a:gd name="connsiteX56" fmla="*/ 18282650 w 27052605"/>
            <a:gd name="connsiteY56" fmla="*/ 1236442 h 1519044"/>
            <a:gd name="connsiteX57" fmla="*/ 19336083 w 27052605"/>
            <a:gd name="connsiteY57" fmla="*/ 686158 h 1519044"/>
            <a:gd name="connsiteX58" fmla="*/ 20153322 w 27052605"/>
            <a:gd name="connsiteY58" fmla="*/ 707763 h 1519044"/>
            <a:gd name="connsiteX59" fmla="*/ 21564128 w 27052605"/>
            <a:gd name="connsiteY59" fmla="*/ 678904 h 1519044"/>
            <a:gd name="connsiteX60" fmla="*/ 21774255 w 27052605"/>
            <a:gd name="connsiteY60" fmla="*/ 1292428 h 1519044"/>
            <a:gd name="connsiteX61" fmla="*/ 22727298 w 27052605"/>
            <a:gd name="connsiteY61" fmla="*/ 800367 h 1519044"/>
            <a:gd name="connsiteX62" fmla="*/ 25949458 w 27052605"/>
            <a:gd name="connsiteY62" fmla="*/ 702330 h 1519044"/>
            <a:gd name="connsiteX63" fmla="*/ 26807564 w 27052605"/>
            <a:gd name="connsiteY63" fmla="*/ 619482 h 1519044"/>
            <a:gd name="connsiteX64" fmla="*/ 21920326 w 27052605"/>
            <a:gd name="connsiteY64" fmla="*/ 573488 h 1519044"/>
            <a:gd name="connsiteX65" fmla="*/ 20239408 w 27052605"/>
            <a:gd name="connsiteY65" fmla="*/ 648166 h 1519044"/>
            <a:gd name="connsiteX66" fmla="*/ 19337112 w 27052605"/>
            <a:gd name="connsiteY66" fmla="*/ 510709 h 1519044"/>
            <a:gd name="connsiteX67" fmla="*/ 18436720 w 27052605"/>
            <a:gd name="connsiteY67" fmla="*/ 879643 h 1519044"/>
            <a:gd name="connsiteX68" fmla="*/ 17492723 w 27052605"/>
            <a:gd name="connsiteY68" fmla="*/ 594740 h 1519044"/>
            <a:gd name="connsiteX69" fmla="*/ 16184995 w 27052605"/>
            <a:gd name="connsiteY69" fmla="*/ 717490 h 1519044"/>
            <a:gd name="connsiteX70" fmla="*/ 15808609 w 27052605"/>
            <a:gd name="connsiteY70" fmla="*/ 748232 h 1519044"/>
            <a:gd name="connsiteX71" fmla="*/ 15399027 w 27052605"/>
            <a:gd name="connsiteY71" fmla="*/ 609556 h 1519044"/>
            <a:gd name="connsiteX72" fmla="*/ 14798456 w 27052605"/>
            <a:gd name="connsiteY72" fmla="*/ 941557 h 1519044"/>
            <a:gd name="connsiteX73" fmla="*/ 14357095 w 27052605"/>
            <a:gd name="connsiteY73" fmla="*/ 485795 h 1519044"/>
            <a:gd name="connsiteX74" fmla="*/ 13718443 w 27052605"/>
            <a:gd name="connsiteY74" fmla="*/ 631379 h 1519044"/>
            <a:gd name="connsiteX75" fmla="*/ 13281046 w 27052605"/>
            <a:gd name="connsiteY75" fmla="*/ 854202 h 1519044"/>
            <a:gd name="connsiteX76" fmla="*/ 12262433 w 27052605"/>
            <a:gd name="connsiteY76" fmla="*/ 526862 h 1519044"/>
            <a:gd name="connsiteX77" fmla="*/ 11461271 w 27052605"/>
            <a:gd name="connsiteY77" fmla="*/ 557356 h 1519044"/>
            <a:gd name="connsiteX78" fmla="*/ 10394637 w 27052605"/>
            <a:gd name="connsiteY78" fmla="*/ 623879 h 1519044"/>
            <a:gd name="connsiteX79" fmla="*/ 9611661 w 27052605"/>
            <a:gd name="connsiteY79" fmla="*/ 775254 h 1519044"/>
            <a:gd name="connsiteX80" fmla="*/ 9287569 w 27052605"/>
            <a:gd name="connsiteY80" fmla="*/ 1410083 h 1519044"/>
            <a:gd name="connsiteX81" fmla="*/ 8577385 w 27052605"/>
            <a:gd name="connsiteY81" fmla="*/ 940856 h 1519044"/>
            <a:gd name="connsiteX82" fmla="*/ 8143875 w 27052605"/>
            <a:gd name="connsiteY82" fmla="*/ 944976 h 1519044"/>
            <a:gd name="connsiteX83" fmla="*/ 7800265 w 27052605"/>
            <a:gd name="connsiteY83" fmla="*/ 867080 h 1519044"/>
            <a:gd name="connsiteX84" fmla="*/ 7544611 w 27052605"/>
            <a:gd name="connsiteY84" fmla="*/ 545355 h 1519044"/>
            <a:gd name="connsiteX85" fmla="*/ 7185181 w 27052605"/>
            <a:gd name="connsiteY85" fmla="*/ 124166 h 1519044"/>
            <a:gd name="connsiteX86" fmla="*/ 7024687 w 27052605"/>
            <a:gd name="connsiteY86" fmla="*/ 579851 h 1519044"/>
            <a:gd name="connsiteX87" fmla="*/ 6846030 w 27052605"/>
            <a:gd name="connsiteY87" fmla="*/ 293850 h 1519044"/>
            <a:gd name="connsiteX88" fmla="*/ 6699250 w 27052605"/>
            <a:gd name="connsiteY88" fmla="*/ 571913 h 1519044"/>
            <a:gd name="connsiteX89" fmla="*/ 6564312 w 27052605"/>
            <a:gd name="connsiteY89" fmla="*/ 635413 h 1519044"/>
            <a:gd name="connsiteX90" fmla="*/ 6312235 w 27052605"/>
            <a:gd name="connsiteY90" fmla="*/ 190922 h 1519044"/>
            <a:gd name="connsiteX91" fmla="*/ 6151562 w 27052605"/>
            <a:gd name="connsiteY91" fmla="*/ 540163 h 1519044"/>
            <a:gd name="connsiteX92" fmla="*/ 5984875 w 27052605"/>
            <a:gd name="connsiteY92" fmla="*/ 667163 h 1519044"/>
            <a:gd name="connsiteX93" fmla="*/ 5818187 w 27052605"/>
            <a:gd name="connsiteY93" fmla="*/ 595726 h 1519044"/>
            <a:gd name="connsiteX94" fmla="*/ 5511325 w 27052605"/>
            <a:gd name="connsiteY94" fmla="*/ 651351 h 1519044"/>
            <a:gd name="connsiteX95" fmla="*/ 5375845 w 27052605"/>
            <a:gd name="connsiteY95" fmla="*/ 167123 h 1519044"/>
            <a:gd name="connsiteX96" fmla="*/ 5230812 w 27052605"/>
            <a:gd name="connsiteY96" fmla="*/ 571913 h 1519044"/>
            <a:gd name="connsiteX97" fmla="*/ 5080000 w 27052605"/>
            <a:gd name="connsiteY97" fmla="*/ 738601 h 1519044"/>
            <a:gd name="connsiteX98" fmla="*/ 4913312 w 27052605"/>
            <a:gd name="connsiteY98" fmla="*/ 532226 h 1519044"/>
            <a:gd name="connsiteX99" fmla="*/ 4732367 w 27052605"/>
            <a:gd name="connsiteY99" fmla="*/ 143288 h 1519044"/>
            <a:gd name="connsiteX100" fmla="*/ 4532312 w 27052605"/>
            <a:gd name="connsiteY100" fmla="*/ 429038 h 1519044"/>
            <a:gd name="connsiteX101" fmla="*/ 4357687 w 27052605"/>
            <a:gd name="connsiteY101" fmla="*/ 540163 h 1519044"/>
            <a:gd name="connsiteX102" fmla="*/ 4151312 w 27052605"/>
            <a:gd name="connsiteY102" fmla="*/ 436976 h 1519044"/>
            <a:gd name="connsiteX103" fmla="*/ 3873525 w 27052605"/>
            <a:gd name="connsiteY103" fmla="*/ 659225 h 1519044"/>
            <a:gd name="connsiteX104" fmla="*/ 3667359 w 27052605"/>
            <a:gd name="connsiteY104" fmla="*/ 675242 h 1519044"/>
            <a:gd name="connsiteX105" fmla="*/ 3278169 w 27052605"/>
            <a:gd name="connsiteY105" fmla="*/ 262351 h 1519044"/>
            <a:gd name="connsiteX106" fmla="*/ 3095625 w 27052605"/>
            <a:gd name="connsiteY106" fmla="*/ 698941 h 1519044"/>
            <a:gd name="connsiteX107" fmla="*/ 2905125 w 27052605"/>
            <a:gd name="connsiteY107" fmla="*/ 278226 h 1519044"/>
            <a:gd name="connsiteX108" fmla="*/ 2698731 w 27052605"/>
            <a:gd name="connsiteY108" fmla="*/ 222605 h 1519044"/>
            <a:gd name="connsiteX109" fmla="*/ 2532062 w 27052605"/>
            <a:gd name="connsiteY109" fmla="*/ 627476 h 1519044"/>
            <a:gd name="connsiteX110" fmla="*/ 2325687 w 27052605"/>
            <a:gd name="connsiteY110" fmla="*/ 524288 h 1519044"/>
            <a:gd name="connsiteX111" fmla="*/ 2159000 w 27052605"/>
            <a:gd name="connsiteY111" fmla="*/ 540163 h 1519044"/>
            <a:gd name="connsiteX112" fmla="*/ 1976437 w 27052605"/>
            <a:gd name="connsiteY112" fmla="*/ 460788 h 1519044"/>
            <a:gd name="connsiteX113" fmla="*/ 1731975 w 27052605"/>
            <a:gd name="connsiteY113" fmla="*/ 319 h 1519044"/>
            <a:gd name="connsiteX114" fmla="*/ 1381161 w 27052605"/>
            <a:gd name="connsiteY114" fmla="*/ 405109 h 1519044"/>
            <a:gd name="connsiteX115" fmla="*/ 1119187 w 27052605"/>
            <a:gd name="connsiteY115" fmla="*/ 556038 h 1519044"/>
            <a:gd name="connsiteX116" fmla="*/ 825500 w 27052605"/>
            <a:gd name="connsiteY116" fmla="*/ 524288 h 1519044"/>
            <a:gd name="connsiteX117" fmla="*/ 642937 w 27052605"/>
            <a:gd name="connsiteY117" fmla="*/ 413163 h 1519044"/>
            <a:gd name="connsiteX118" fmla="*/ 548225 w 27052605"/>
            <a:gd name="connsiteY118" fmla="*/ 56411 h 1519044"/>
            <a:gd name="connsiteX119" fmla="*/ 365125 w 27052605"/>
            <a:gd name="connsiteY119" fmla="*/ 500476 h 1519044"/>
            <a:gd name="connsiteX120" fmla="*/ 238125 w 27052605"/>
            <a:gd name="connsiteY120" fmla="*/ 111538 h 1519044"/>
            <a:gd name="connsiteX121" fmla="*/ 150812 w 27052605"/>
            <a:gd name="connsiteY121" fmla="*/ 167101 h 1519044"/>
            <a:gd name="connsiteX122" fmla="*/ 0 w 27052605"/>
            <a:gd name="connsiteY122" fmla="*/ 79788 h 1519044"/>
            <a:gd name="connsiteX0" fmla="*/ 0 w 27052605"/>
            <a:gd name="connsiteY0" fmla="*/ 79788 h 1519044"/>
            <a:gd name="connsiteX1" fmla="*/ 7937 w 27052605"/>
            <a:gd name="connsiteY1" fmla="*/ 1254538 h 1519044"/>
            <a:gd name="connsiteX2" fmla="*/ 87312 w 27052605"/>
            <a:gd name="connsiteY2" fmla="*/ 1159288 h 1519044"/>
            <a:gd name="connsiteX3" fmla="*/ 158750 w 27052605"/>
            <a:gd name="connsiteY3" fmla="*/ 1103726 h 1519044"/>
            <a:gd name="connsiteX4" fmla="*/ 222250 w 27052605"/>
            <a:gd name="connsiteY4" fmla="*/ 1191038 h 1519044"/>
            <a:gd name="connsiteX5" fmla="*/ 373062 w 27052605"/>
            <a:gd name="connsiteY5" fmla="*/ 1159288 h 1519044"/>
            <a:gd name="connsiteX6" fmla="*/ 603250 w 27052605"/>
            <a:gd name="connsiteY6" fmla="*/ 968788 h 1519044"/>
            <a:gd name="connsiteX7" fmla="*/ 976312 w 27052605"/>
            <a:gd name="connsiteY7" fmla="*/ 1024351 h 1519044"/>
            <a:gd name="connsiteX8" fmla="*/ 1341437 w 27052605"/>
            <a:gd name="connsiteY8" fmla="*/ 1175163 h 1519044"/>
            <a:gd name="connsiteX9" fmla="*/ 1674812 w 27052605"/>
            <a:gd name="connsiteY9" fmla="*/ 1310101 h 1519044"/>
            <a:gd name="connsiteX10" fmla="*/ 2198687 w 27052605"/>
            <a:gd name="connsiteY10" fmla="*/ 1270413 h 1519044"/>
            <a:gd name="connsiteX11" fmla="*/ 2619375 w 27052605"/>
            <a:gd name="connsiteY11" fmla="*/ 929101 h 1519044"/>
            <a:gd name="connsiteX12" fmla="*/ 2730500 w 27052605"/>
            <a:gd name="connsiteY12" fmla="*/ 865601 h 1519044"/>
            <a:gd name="connsiteX13" fmla="*/ 2944812 w 27052605"/>
            <a:gd name="connsiteY13" fmla="*/ 944976 h 1519044"/>
            <a:gd name="connsiteX14" fmla="*/ 3151187 w 27052605"/>
            <a:gd name="connsiteY14" fmla="*/ 1206913 h 1519044"/>
            <a:gd name="connsiteX15" fmla="*/ 3333750 w 27052605"/>
            <a:gd name="connsiteY15" fmla="*/ 714788 h 1519044"/>
            <a:gd name="connsiteX16" fmla="*/ 3476625 w 27052605"/>
            <a:gd name="connsiteY16" fmla="*/ 746538 h 1519044"/>
            <a:gd name="connsiteX17" fmla="*/ 3770312 w 27052605"/>
            <a:gd name="connsiteY17" fmla="*/ 1095788 h 1519044"/>
            <a:gd name="connsiteX18" fmla="*/ 3929050 w 27052605"/>
            <a:gd name="connsiteY18" fmla="*/ 1349788 h 1519044"/>
            <a:gd name="connsiteX19" fmla="*/ 4175125 w 27052605"/>
            <a:gd name="connsiteY19" fmla="*/ 881476 h 1519044"/>
            <a:gd name="connsiteX20" fmla="*/ 4325937 w 27052605"/>
            <a:gd name="connsiteY20" fmla="*/ 1056101 h 1519044"/>
            <a:gd name="connsiteX21" fmla="*/ 4397347 w 27052605"/>
            <a:gd name="connsiteY21" fmla="*/ 1333913 h 1519044"/>
            <a:gd name="connsiteX22" fmla="*/ 4548134 w 27052605"/>
            <a:gd name="connsiteY22" fmla="*/ 1183117 h 1519044"/>
            <a:gd name="connsiteX23" fmla="*/ 4683125 w 27052605"/>
            <a:gd name="connsiteY23" fmla="*/ 1222788 h 1519044"/>
            <a:gd name="connsiteX24" fmla="*/ 4802187 w 27052605"/>
            <a:gd name="connsiteY24" fmla="*/ 873538 h 1519044"/>
            <a:gd name="connsiteX25" fmla="*/ 4929187 w 27052605"/>
            <a:gd name="connsiteY25" fmla="*/ 1016413 h 1519044"/>
            <a:gd name="connsiteX26" fmla="*/ 5143537 w 27052605"/>
            <a:gd name="connsiteY26" fmla="*/ 810097 h 1519044"/>
            <a:gd name="connsiteX27" fmla="*/ 5278446 w 27052605"/>
            <a:gd name="connsiteY27" fmla="*/ 921202 h 1519044"/>
            <a:gd name="connsiteX28" fmla="*/ 5770562 w 27052605"/>
            <a:gd name="connsiteY28" fmla="*/ 698913 h 1519044"/>
            <a:gd name="connsiteX29" fmla="*/ 6064281 w 27052605"/>
            <a:gd name="connsiteY29" fmla="*/ 1056109 h 1519044"/>
            <a:gd name="connsiteX30" fmla="*/ 6350000 w 27052605"/>
            <a:gd name="connsiteY30" fmla="*/ 675101 h 1519044"/>
            <a:gd name="connsiteX31" fmla="*/ 6524625 w 27052605"/>
            <a:gd name="connsiteY31" fmla="*/ 817976 h 1519044"/>
            <a:gd name="connsiteX32" fmla="*/ 6651625 w 27052605"/>
            <a:gd name="connsiteY32" fmla="*/ 1143413 h 1519044"/>
            <a:gd name="connsiteX33" fmla="*/ 7016750 w 27052605"/>
            <a:gd name="connsiteY33" fmla="*/ 786226 h 1519044"/>
            <a:gd name="connsiteX34" fmla="*/ 7144513 w 27052605"/>
            <a:gd name="connsiteY34" fmla="*/ 709553 h 1519044"/>
            <a:gd name="connsiteX35" fmla="*/ 7322039 w 27052605"/>
            <a:gd name="connsiteY35" fmla="*/ 836383 h 1519044"/>
            <a:gd name="connsiteX36" fmla="*/ 7871760 w 27052605"/>
            <a:gd name="connsiteY36" fmla="*/ 1399803 h 1519044"/>
            <a:gd name="connsiteX37" fmla="*/ 8413874 w 27052605"/>
            <a:gd name="connsiteY37" fmla="*/ 1054283 h 1519044"/>
            <a:gd name="connsiteX38" fmla="*/ 8949480 w 27052605"/>
            <a:gd name="connsiteY38" fmla="*/ 1484432 h 1519044"/>
            <a:gd name="connsiteX39" fmla="*/ 9497480 w 27052605"/>
            <a:gd name="connsiteY39" fmla="*/ 1487529 h 1519044"/>
            <a:gd name="connsiteX40" fmla="*/ 9914590 w 27052605"/>
            <a:gd name="connsiteY40" fmla="*/ 1142765 h 1519044"/>
            <a:gd name="connsiteX41" fmla="*/ 10119362 w 27052605"/>
            <a:gd name="connsiteY41" fmla="*/ 797192 h 1519044"/>
            <a:gd name="connsiteX42" fmla="*/ 11121192 w 27052605"/>
            <a:gd name="connsiteY42" fmla="*/ 663355 h 1519044"/>
            <a:gd name="connsiteX43" fmla="*/ 11742626 w 27052605"/>
            <a:gd name="connsiteY43" fmla="*/ 727512 h 1519044"/>
            <a:gd name="connsiteX44" fmla="*/ 12045872 w 27052605"/>
            <a:gd name="connsiteY44" fmla="*/ 1142720 h 1519044"/>
            <a:gd name="connsiteX45" fmla="*/ 12539721 w 27052605"/>
            <a:gd name="connsiteY45" fmla="*/ 752533 h 1519044"/>
            <a:gd name="connsiteX46" fmla="*/ 12757968 w 27052605"/>
            <a:gd name="connsiteY46" fmla="*/ 728567 h 1519044"/>
            <a:gd name="connsiteX47" fmla="*/ 13228443 w 27052605"/>
            <a:gd name="connsiteY47" fmla="*/ 1303139 h 1519044"/>
            <a:gd name="connsiteX48" fmla="*/ 13889117 w 27052605"/>
            <a:gd name="connsiteY48" fmla="*/ 769861 h 1519044"/>
            <a:gd name="connsiteX49" fmla="*/ 14366763 w 27052605"/>
            <a:gd name="connsiteY49" fmla="*/ 982535 h 1519044"/>
            <a:gd name="connsiteX50" fmla="*/ 14542905 w 27052605"/>
            <a:gd name="connsiteY50" fmla="*/ 1218350 h 1519044"/>
            <a:gd name="connsiteX51" fmla="*/ 15418450 w 27052605"/>
            <a:gd name="connsiteY51" fmla="*/ 1071702 h 1519044"/>
            <a:gd name="connsiteX52" fmla="*/ 15808609 w 27052605"/>
            <a:gd name="connsiteY52" fmla="*/ 845531 h 1519044"/>
            <a:gd name="connsiteX53" fmla="*/ 16254666 w 27052605"/>
            <a:gd name="connsiteY53" fmla="*/ 914474 h 1519044"/>
            <a:gd name="connsiteX54" fmla="*/ 17355538 w 27052605"/>
            <a:gd name="connsiteY54" fmla="*/ 757730 h 1519044"/>
            <a:gd name="connsiteX55" fmla="*/ 17798724 w 27052605"/>
            <a:gd name="connsiteY55" fmla="*/ 886333 h 1519044"/>
            <a:gd name="connsiteX56" fmla="*/ 18282650 w 27052605"/>
            <a:gd name="connsiteY56" fmla="*/ 1236442 h 1519044"/>
            <a:gd name="connsiteX57" fmla="*/ 19336083 w 27052605"/>
            <a:gd name="connsiteY57" fmla="*/ 686158 h 1519044"/>
            <a:gd name="connsiteX58" fmla="*/ 20153322 w 27052605"/>
            <a:gd name="connsiteY58" fmla="*/ 707763 h 1519044"/>
            <a:gd name="connsiteX59" fmla="*/ 21564128 w 27052605"/>
            <a:gd name="connsiteY59" fmla="*/ 678904 h 1519044"/>
            <a:gd name="connsiteX60" fmla="*/ 21774255 w 27052605"/>
            <a:gd name="connsiteY60" fmla="*/ 1292428 h 1519044"/>
            <a:gd name="connsiteX61" fmla="*/ 22473564 w 27052605"/>
            <a:gd name="connsiteY61" fmla="*/ 768368 h 1519044"/>
            <a:gd name="connsiteX62" fmla="*/ 25949458 w 27052605"/>
            <a:gd name="connsiteY62" fmla="*/ 702330 h 1519044"/>
            <a:gd name="connsiteX63" fmla="*/ 26807564 w 27052605"/>
            <a:gd name="connsiteY63" fmla="*/ 619482 h 1519044"/>
            <a:gd name="connsiteX64" fmla="*/ 21920326 w 27052605"/>
            <a:gd name="connsiteY64" fmla="*/ 573488 h 1519044"/>
            <a:gd name="connsiteX65" fmla="*/ 20239408 w 27052605"/>
            <a:gd name="connsiteY65" fmla="*/ 648166 h 1519044"/>
            <a:gd name="connsiteX66" fmla="*/ 19337112 w 27052605"/>
            <a:gd name="connsiteY66" fmla="*/ 510709 h 1519044"/>
            <a:gd name="connsiteX67" fmla="*/ 18436720 w 27052605"/>
            <a:gd name="connsiteY67" fmla="*/ 879643 h 1519044"/>
            <a:gd name="connsiteX68" fmla="*/ 17492723 w 27052605"/>
            <a:gd name="connsiteY68" fmla="*/ 594740 h 1519044"/>
            <a:gd name="connsiteX69" fmla="*/ 16184995 w 27052605"/>
            <a:gd name="connsiteY69" fmla="*/ 717490 h 1519044"/>
            <a:gd name="connsiteX70" fmla="*/ 15808609 w 27052605"/>
            <a:gd name="connsiteY70" fmla="*/ 748232 h 1519044"/>
            <a:gd name="connsiteX71" fmla="*/ 15399027 w 27052605"/>
            <a:gd name="connsiteY71" fmla="*/ 609556 h 1519044"/>
            <a:gd name="connsiteX72" fmla="*/ 14798456 w 27052605"/>
            <a:gd name="connsiteY72" fmla="*/ 941557 h 1519044"/>
            <a:gd name="connsiteX73" fmla="*/ 14357095 w 27052605"/>
            <a:gd name="connsiteY73" fmla="*/ 485795 h 1519044"/>
            <a:gd name="connsiteX74" fmla="*/ 13718443 w 27052605"/>
            <a:gd name="connsiteY74" fmla="*/ 631379 h 1519044"/>
            <a:gd name="connsiteX75" fmla="*/ 13281046 w 27052605"/>
            <a:gd name="connsiteY75" fmla="*/ 854202 h 1519044"/>
            <a:gd name="connsiteX76" fmla="*/ 12262433 w 27052605"/>
            <a:gd name="connsiteY76" fmla="*/ 526862 h 1519044"/>
            <a:gd name="connsiteX77" fmla="*/ 11461271 w 27052605"/>
            <a:gd name="connsiteY77" fmla="*/ 557356 h 1519044"/>
            <a:gd name="connsiteX78" fmla="*/ 10394637 w 27052605"/>
            <a:gd name="connsiteY78" fmla="*/ 623879 h 1519044"/>
            <a:gd name="connsiteX79" fmla="*/ 9611661 w 27052605"/>
            <a:gd name="connsiteY79" fmla="*/ 775254 h 1519044"/>
            <a:gd name="connsiteX80" fmla="*/ 9287569 w 27052605"/>
            <a:gd name="connsiteY80" fmla="*/ 1410083 h 1519044"/>
            <a:gd name="connsiteX81" fmla="*/ 8577385 w 27052605"/>
            <a:gd name="connsiteY81" fmla="*/ 940856 h 1519044"/>
            <a:gd name="connsiteX82" fmla="*/ 8143875 w 27052605"/>
            <a:gd name="connsiteY82" fmla="*/ 944976 h 1519044"/>
            <a:gd name="connsiteX83" fmla="*/ 7800265 w 27052605"/>
            <a:gd name="connsiteY83" fmla="*/ 867080 h 1519044"/>
            <a:gd name="connsiteX84" fmla="*/ 7544611 w 27052605"/>
            <a:gd name="connsiteY84" fmla="*/ 545355 h 1519044"/>
            <a:gd name="connsiteX85" fmla="*/ 7185181 w 27052605"/>
            <a:gd name="connsiteY85" fmla="*/ 124166 h 1519044"/>
            <a:gd name="connsiteX86" fmla="*/ 7024687 w 27052605"/>
            <a:gd name="connsiteY86" fmla="*/ 579851 h 1519044"/>
            <a:gd name="connsiteX87" fmla="*/ 6846030 w 27052605"/>
            <a:gd name="connsiteY87" fmla="*/ 293850 h 1519044"/>
            <a:gd name="connsiteX88" fmla="*/ 6699250 w 27052605"/>
            <a:gd name="connsiteY88" fmla="*/ 571913 h 1519044"/>
            <a:gd name="connsiteX89" fmla="*/ 6564312 w 27052605"/>
            <a:gd name="connsiteY89" fmla="*/ 635413 h 1519044"/>
            <a:gd name="connsiteX90" fmla="*/ 6312235 w 27052605"/>
            <a:gd name="connsiteY90" fmla="*/ 190922 h 1519044"/>
            <a:gd name="connsiteX91" fmla="*/ 6151562 w 27052605"/>
            <a:gd name="connsiteY91" fmla="*/ 540163 h 1519044"/>
            <a:gd name="connsiteX92" fmla="*/ 5984875 w 27052605"/>
            <a:gd name="connsiteY92" fmla="*/ 667163 h 1519044"/>
            <a:gd name="connsiteX93" fmla="*/ 5818187 w 27052605"/>
            <a:gd name="connsiteY93" fmla="*/ 595726 h 1519044"/>
            <a:gd name="connsiteX94" fmla="*/ 5511325 w 27052605"/>
            <a:gd name="connsiteY94" fmla="*/ 651351 h 1519044"/>
            <a:gd name="connsiteX95" fmla="*/ 5375845 w 27052605"/>
            <a:gd name="connsiteY95" fmla="*/ 167123 h 1519044"/>
            <a:gd name="connsiteX96" fmla="*/ 5230812 w 27052605"/>
            <a:gd name="connsiteY96" fmla="*/ 571913 h 1519044"/>
            <a:gd name="connsiteX97" fmla="*/ 5080000 w 27052605"/>
            <a:gd name="connsiteY97" fmla="*/ 738601 h 1519044"/>
            <a:gd name="connsiteX98" fmla="*/ 4913312 w 27052605"/>
            <a:gd name="connsiteY98" fmla="*/ 532226 h 1519044"/>
            <a:gd name="connsiteX99" fmla="*/ 4732367 w 27052605"/>
            <a:gd name="connsiteY99" fmla="*/ 143288 h 1519044"/>
            <a:gd name="connsiteX100" fmla="*/ 4532312 w 27052605"/>
            <a:gd name="connsiteY100" fmla="*/ 429038 h 1519044"/>
            <a:gd name="connsiteX101" fmla="*/ 4357687 w 27052605"/>
            <a:gd name="connsiteY101" fmla="*/ 540163 h 1519044"/>
            <a:gd name="connsiteX102" fmla="*/ 4151312 w 27052605"/>
            <a:gd name="connsiteY102" fmla="*/ 436976 h 1519044"/>
            <a:gd name="connsiteX103" fmla="*/ 3873525 w 27052605"/>
            <a:gd name="connsiteY103" fmla="*/ 659225 h 1519044"/>
            <a:gd name="connsiteX104" fmla="*/ 3667359 w 27052605"/>
            <a:gd name="connsiteY104" fmla="*/ 675242 h 1519044"/>
            <a:gd name="connsiteX105" fmla="*/ 3278169 w 27052605"/>
            <a:gd name="connsiteY105" fmla="*/ 262351 h 1519044"/>
            <a:gd name="connsiteX106" fmla="*/ 3095625 w 27052605"/>
            <a:gd name="connsiteY106" fmla="*/ 698941 h 1519044"/>
            <a:gd name="connsiteX107" fmla="*/ 2905125 w 27052605"/>
            <a:gd name="connsiteY107" fmla="*/ 278226 h 1519044"/>
            <a:gd name="connsiteX108" fmla="*/ 2698731 w 27052605"/>
            <a:gd name="connsiteY108" fmla="*/ 222605 h 1519044"/>
            <a:gd name="connsiteX109" fmla="*/ 2532062 w 27052605"/>
            <a:gd name="connsiteY109" fmla="*/ 627476 h 1519044"/>
            <a:gd name="connsiteX110" fmla="*/ 2325687 w 27052605"/>
            <a:gd name="connsiteY110" fmla="*/ 524288 h 1519044"/>
            <a:gd name="connsiteX111" fmla="*/ 2159000 w 27052605"/>
            <a:gd name="connsiteY111" fmla="*/ 540163 h 1519044"/>
            <a:gd name="connsiteX112" fmla="*/ 1976437 w 27052605"/>
            <a:gd name="connsiteY112" fmla="*/ 460788 h 1519044"/>
            <a:gd name="connsiteX113" fmla="*/ 1731975 w 27052605"/>
            <a:gd name="connsiteY113" fmla="*/ 319 h 1519044"/>
            <a:gd name="connsiteX114" fmla="*/ 1381161 w 27052605"/>
            <a:gd name="connsiteY114" fmla="*/ 405109 h 1519044"/>
            <a:gd name="connsiteX115" fmla="*/ 1119187 w 27052605"/>
            <a:gd name="connsiteY115" fmla="*/ 556038 h 1519044"/>
            <a:gd name="connsiteX116" fmla="*/ 825500 w 27052605"/>
            <a:gd name="connsiteY116" fmla="*/ 524288 h 1519044"/>
            <a:gd name="connsiteX117" fmla="*/ 642937 w 27052605"/>
            <a:gd name="connsiteY117" fmla="*/ 413163 h 1519044"/>
            <a:gd name="connsiteX118" fmla="*/ 548225 w 27052605"/>
            <a:gd name="connsiteY118" fmla="*/ 56411 h 1519044"/>
            <a:gd name="connsiteX119" fmla="*/ 365125 w 27052605"/>
            <a:gd name="connsiteY119" fmla="*/ 500476 h 1519044"/>
            <a:gd name="connsiteX120" fmla="*/ 238125 w 27052605"/>
            <a:gd name="connsiteY120" fmla="*/ 111538 h 1519044"/>
            <a:gd name="connsiteX121" fmla="*/ 150812 w 27052605"/>
            <a:gd name="connsiteY121" fmla="*/ 167101 h 1519044"/>
            <a:gd name="connsiteX122" fmla="*/ 0 w 27052605"/>
            <a:gd name="connsiteY122" fmla="*/ 79788 h 1519044"/>
            <a:gd name="connsiteX0" fmla="*/ 0 w 26935928"/>
            <a:gd name="connsiteY0" fmla="*/ 79788 h 1519044"/>
            <a:gd name="connsiteX1" fmla="*/ 7937 w 26935928"/>
            <a:gd name="connsiteY1" fmla="*/ 1254538 h 1519044"/>
            <a:gd name="connsiteX2" fmla="*/ 87312 w 26935928"/>
            <a:gd name="connsiteY2" fmla="*/ 1159288 h 1519044"/>
            <a:gd name="connsiteX3" fmla="*/ 158750 w 26935928"/>
            <a:gd name="connsiteY3" fmla="*/ 1103726 h 1519044"/>
            <a:gd name="connsiteX4" fmla="*/ 222250 w 26935928"/>
            <a:gd name="connsiteY4" fmla="*/ 1191038 h 1519044"/>
            <a:gd name="connsiteX5" fmla="*/ 373062 w 26935928"/>
            <a:gd name="connsiteY5" fmla="*/ 1159288 h 1519044"/>
            <a:gd name="connsiteX6" fmla="*/ 603250 w 26935928"/>
            <a:gd name="connsiteY6" fmla="*/ 968788 h 1519044"/>
            <a:gd name="connsiteX7" fmla="*/ 976312 w 26935928"/>
            <a:gd name="connsiteY7" fmla="*/ 1024351 h 1519044"/>
            <a:gd name="connsiteX8" fmla="*/ 1341437 w 26935928"/>
            <a:gd name="connsiteY8" fmla="*/ 1175163 h 1519044"/>
            <a:gd name="connsiteX9" fmla="*/ 1674812 w 26935928"/>
            <a:gd name="connsiteY9" fmla="*/ 1310101 h 1519044"/>
            <a:gd name="connsiteX10" fmla="*/ 2198687 w 26935928"/>
            <a:gd name="connsiteY10" fmla="*/ 1270413 h 1519044"/>
            <a:gd name="connsiteX11" fmla="*/ 2619375 w 26935928"/>
            <a:gd name="connsiteY11" fmla="*/ 929101 h 1519044"/>
            <a:gd name="connsiteX12" fmla="*/ 2730500 w 26935928"/>
            <a:gd name="connsiteY12" fmla="*/ 865601 h 1519044"/>
            <a:gd name="connsiteX13" fmla="*/ 2944812 w 26935928"/>
            <a:gd name="connsiteY13" fmla="*/ 944976 h 1519044"/>
            <a:gd name="connsiteX14" fmla="*/ 3151187 w 26935928"/>
            <a:gd name="connsiteY14" fmla="*/ 1206913 h 1519044"/>
            <a:gd name="connsiteX15" fmla="*/ 3333750 w 26935928"/>
            <a:gd name="connsiteY15" fmla="*/ 714788 h 1519044"/>
            <a:gd name="connsiteX16" fmla="*/ 3476625 w 26935928"/>
            <a:gd name="connsiteY16" fmla="*/ 746538 h 1519044"/>
            <a:gd name="connsiteX17" fmla="*/ 3770312 w 26935928"/>
            <a:gd name="connsiteY17" fmla="*/ 1095788 h 1519044"/>
            <a:gd name="connsiteX18" fmla="*/ 3929050 w 26935928"/>
            <a:gd name="connsiteY18" fmla="*/ 1349788 h 1519044"/>
            <a:gd name="connsiteX19" fmla="*/ 4175125 w 26935928"/>
            <a:gd name="connsiteY19" fmla="*/ 881476 h 1519044"/>
            <a:gd name="connsiteX20" fmla="*/ 4325937 w 26935928"/>
            <a:gd name="connsiteY20" fmla="*/ 1056101 h 1519044"/>
            <a:gd name="connsiteX21" fmla="*/ 4397347 w 26935928"/>
            <a:gd name="connsiteY21" fmla="*/ 1333913 h 1519044"/>
            <a:gd name="connsiteX22" fmla="*/ 4548134 w 26935928"/>
            <a:gd name="connsiteY22" fmla="*/ 1183117 h 1519044"/>
            <a:gd name="connsiteX23" fmla="*/ 4683125 w 26935928"/>
            <a:gd name="connsiteY23" fmla="*/ 1222788 h 1519044"/>
            <a:gd name="connsiteX24" fmla="*/ 4802187 w 26935928"/>
            <a:gd name="connsiteY24" fmla="*/ 873538 h 1519044"/>
            <a:gd name="connsiteX25" fmla="*/ 4929187 w 26935928"/>
            <a:gd name="connsiteY25" fmla="*/ 1016413 h 1519044"/>
            <a:gd name="connsiteX26" fmla="*/ 5143537 w 26935928"/>
            <a:gd name="connsiteY26" fmla="*/ 810097 h 1519044"/>
            <a:gd name="connsiteX27" fmla="*/ 5278446 w 26935928"/>
            <a:gd name="connsiteY27" fmla="*/ 921202 h 1519044"/>
            <a:gd name="connsiteX28" fmla="*/ 5770562 w 26935928"/>
            <a:gd name="connsiteY28" fmla="*/ 698913 h 1519044"/>
            <a:gd name="connsiteX29" fmla="*/ 6064281 w 26935928"/>
            <a:gd name="connsiteY29" fmla="*/ 1056109 h 1519044"/>
            <a:gd name="connsiteX30" fmla="*/ 6350000 w 26935928"/>
            <a:gd name="connsiteY30" fmla="*/ 675101 h 1519044"/>
            <a:gd name="connsiteX31" fmla="*/ 6524625 w 26935928"/>
            <a:gd name="connsiteY31" fmla="*/ 817976 h 1519044"/>
            <a:gd name="connsiteX32" fmla="*/ 6651625 w 26935928"/>
            <a:gd name="connsiteY32" fmla="*/ 1143413 h 1519044"/>
            <a:gd name="connsiteX33" fmla="*/ 7016750 w 26935928"/>
            <a:gd name="connsiteY33" fmla="*/ 786226 h 1519044"/>
            <a:gd name="connsiteX34" fmla="*/ 7144513 w 26935928"/>
            <a:gd name="connsiteY34" fmla="*/ 709553 h 1519044"/>
            <a:gd name="connsiteX35" fmla="*/ 7322039 w 26935928"/>
            <a:gd name="connsiteY35" fmla="*/ 836383 h 1519044"/>
            <a:gd name="connsiteX36" fmla="*/ 7871760 w 26935928"/>
            <a:gd name="connsiteY36" fmla="*/ 1399803 h 1519044"/>
            <a:gd name="connsiteX37" fmla="*/ 8413874 w 26935928"/>
            <a:gd name="connsiteY37" fmla="*/ 1054283 h 1519044"/>
            <a:gd name="connsiteX38" fmla="*/ 8949480 w 26935928"/>
            <a:gd name="connsiteY38" fmla="*/ 1484432 h 1519044"/>
            <a:gd name="connsiteX39" fmla="*/ 9497480 w 26935928"/>
            <a:gd name="connsiteY39" fmla="*/ 1487529 h 1519044"/>
            <a:gd name="connsiteX40" fmla="*/ 9914590 w 26935928"/>
            <a:gd name="connsiteY40" fmla="*/ 1142765 h 1519044"/>
            <a:gd name="connsiteX41" fmla="*/ 10119362 w 26935928"/>
            <a:gd name="connsiteY41" fmla="*/ 797192 h 1519044"/>
            <a:gd name="connsiteX42" fmla="*/ 11121192 w 26935928"/>
            <a:gd name="connsiteY42" fmla="*/ 663355 h 1519044"/>
            <a:gd name="connsiteX43" fmla="*/ 11742626 w 26935928"/>
            <a:gd name="connsiteY43" fmla="*/ 727512 h 1519044"/>
            <a:gd name="connsiteX44" fmla="*/ 12045872 w 26935928"/>
            <a:gd name="connsiteY44" fmla="*/ 1142720 h 1519044"/>
            <a:gd name="connsiteX45" fmla="*/ 12539721 w 26935928"/>
            <a:gd name="connsiteY45" fmla="*/ 752533 h 1519044"/>
            <a:gd name="connsiteX46" fmla="*/ 12757968 w 26935928"/>
            <a:gd name="connsiteY46" fmla="*/ 728567 h 1519044"/>
            <a:gd name="connsiteX47" fmla="*/ 13228443 w 26935928"/>
            <a:gd name="connsiteY47" fmla="*/ 1303139 h 1519044"/>
            <a:gd name="connsiteX48" fmla="*/ 13889117 w 26935928"/>
            <a:gd name="connsiteY48" fmla="*/ 769861 h 1519044"/>
            <a:gd name="connsiteX49" fmla="*/ 14366763 w 26935928"/>
            <a:gd name="connsiteY49" fmla="*/ 982535 h 1519044"/>
            <a:gd name="connsiteX50" fmla="*/ 14542905 w 26935928"/>
            <a:gd name="connsiteY50" fmla="*/ 1218350 h 1519044"/>
            <a:gd name="connsiteX51" fmla="*/ 15418450 w 26935928"/>
            <a:gd name="connsiteY51" fmla="*/ 1071702 h 1519044"/>
            <a:gd name="connsiteX52" fmla="*/ 15808609 w 26935928"/>
            <a:gd name="connsiteY52" fmla="*/ 845531 h 1519044"/>
            <a:gd name="connsiteX53" fmla="*/ 16254666 w 26935928"/>
            <a:gd name="connsiteY53" fmla="*/ 914474 h 1519044"/>
            <a:gd name="connsiteX54" fmla="*/ 17355538 w 26935928"/>
            <a:gd name="connsiteY54" fmla="*/ 757730 h 1519044"/>
            <a:gd name="connsiteX55" fmla="*/ 17798724 w 26935928"/>
            <a:gd name="connsiteY55" fmla="*/ 886333 h 1519044"/>
            <a:gd name="connsiteX56" fmla="*/ 18282650 w 26935928"/>
            <a:gd name="connsiteY56" fmla="*/ 1236442 h 1519044"/>
            <a:gd name="connsiteX57" fmla="*/ 19336083 w 26935928"/>
            <a:gd name="connsiteY57" fmla="*/ 686158 h 1519044"/>
            <a:gd name="connsiteX58" fmla="*/ 20153322 w 26935928"/>
            <a:gd name="connsiteY58" fmla="*/ 707763 h 1519044"/>
            <a:gd name="connsiteX59" fmla="*/ 21564128 w 26935928"/>
            <a:gd name="connsiteY59" fmla="*/ 678904 h 1519044"/>
            <a:gd name="connsiteX60" fmla="*/ 21774255 w 26935928"/>
            <a:gd name="connsiteY60" fmla="*/ 1292428 h 1519044"/>
            <a:gd name="connsiteX61" fmla="*/ 22473564 w 26935928"/>
            <a:gd name="connsiteY61" fmla="*/ 768368 h 1519044"/>
            <a:gd name="connsiteX62" fmla="*/ 25949458 w 26935928"/>
            <a:gd name="connsiteY62" fmla="*/ 702330 h 1519044"/>
            <a:gd name="connsiteX63" fmla="*/ 26807564 w 26935928"/>
            <a:gd name="connsiteY63" fmla="*/ 619482 h 1519044"/>
            <a:gd name="connsiteX64" fmla="*/ 23594979 w 26935928"/>
            <a:gd name="connsiteY64" fmla="*/ 573338 h 1519044"/>
            <a:gd name="connsiteX65" fmla="*/ 21920326 w 26935928"/>
            <a:gd name="connsiteY65" fmla="*/ 573488 h 1519044"/>
            <a:gd name="connsiteX66" fmla="*/ 20239408 w 26935928"/>
            <a:gd name="connsiteY66" fmla="*/ 648166 h 1519044"/>
            <a:gd name="connsiteX67" fmla="*/ 19337112 w 26935928"/>
            <a:gd name="connsiteY67" fmla="*/ 510709 h 1519044"/>
            <a:gd name="connsiteX68" fmla="*/ 18436720 w 26935928"/>
            <a:gd name="connsiteY68" fmla="*/ 879643 h 1519044"/>
            <a:gd name="connsiteX69" fmla="*/ 17492723 w 26935928"/>
            <a:gd name="connsiteY69" fmla="*/ 594740 h 1519044"/>
            <a:gd name="connsiteX70" fmla="*/ 16184995 w 26935928"/>
            <a:gd name="connsiteY70" fmla="*/ 717490 h 1519044"/>
            <a:gd name="connsiteX71" fmla="*/ 15808609 w 26935928"/>
            <a:gd name="connsiteY71" fmla="*/ 748232 h 1519044"/>
            <a:gd name="connsiteX72" fmla="*/ 15399027 w 26935928"/>
            <a:gd name="connsiteY72" fmla="*/ 609556 h 1519044"/>
            <a:gd name="connsiteX73" fmla="*/ 14798456 w 26935928"/>
            <a:gd name="connsiteY73" fmla="*/ 941557 h 1519044"/>
            <a:gd name="connsiteX74" fmla="*/ 14357095 w 26935928"/>
            <a:gd name="connsiteY74" fmla="*/ 485795 h 1519044"/>
            <a:gd name="connsiteX75" fmla="*/ 13718443 w 26935928"/>
            <a:gd name="connsiteY75" fmla="*/ 631379 h 1519044"/>
            <a:gd name="connsiteX76" fmla="*/ 13281046 w 26935928"/>
            <a:gd name="connsiteY76" fmla="*/ 854202 h 1519044"/>
            <a:gd name="connsiteX77" fmla="*/ 12262433 w 26935928"/>
            <a:gd name="connsiteY77" fmla="*/ 526862 h 1519044"/>
            <a:gd name="connsiteX78" fmla="*/ 11461271 w 26935928"/>
            <a:gd name="connsiteY78" fmla="*/ 557356 h 1519044"/>
            <a:gd name="connsiteX79" fmla="*/ 10394637 w 26935928"/>
            <a:gd name="connsiteY79" fmla="*/ 623879 h 1519044"/>
            <a:gd name="connsiteX80" fmla="*/ 9611661 w 26935928"/>
            <a:gd name="connsiteY80" fmla="*/ 775254 h 1519044"/>
            <a:gd name="connsiteX81" fmla="*/ 9287569 w 26935928"/>
            <a:gd name="connsiteY81" fmla="*/ 1410083 h 1519044"/>
            <a:gd name="connsiteX82" fmla="*/ 8577385 w 26935928"/>
            <a:gd name="connsiteY82" fmla="*/ 940856 h 1519044"/>
            <a:gd name="connsiteX83" fmla="*/ 8143875 w 26935928"/>
            <a:gd name="connsiteY83" fmla="*/ 944976 h 1519044"/>
            <a:gd name="connsiteX84" fmla="*/ 7800265 w 26935928"/>
            <a:gd name="connsiteY84" fmla="*/ 867080 h 1519044"/>
            <a:gd name="connsiteX85" fmla="*/ 7544611 w 26935928"/>
            <a:gd name="connsiteY85" fmla="*/ 545355 h 1519044"/>
            <a:gd name="connsiteX86" fmla="*/ 7185181 w 26935928"/>
            <a:gd name="connsiteY86" fmla="*/ 124166 h 1519044"/>
            <a:gd name="connsiteX87" fmla="*/ 7024687 w 26935928"/>
            <a:gd name="connsiteY87" fmla="*/ 579851 h 1519044"/>
            <a:gd name="connsiteX88" fmla="*/ 6846030 w 26935928"/>
            <a:gd name="connsiteY88" fmla="*/ 293850 h 1519044"/>
            <a:gd name="connsiteX89" fmla="*/ 6699250 w 26935928"/>
            <a:gd name="connsiteY89" fmla="*/ 571913 h 1519044"/>
            <a:gd name="connsiteX90" fmla="*/ 6564312 w 26935928"/>
            <a:gd name="connsiteY90" fmla="*/ 635413 h 1519044"/>
            <a:gd name="connsiteX91" fmla="*/ 6312235 w 26935928"/>
            <a:gd name="connsiteY91" fmla="*/ 190922 h 1519044"/>
            <a:gd name="connsiteX92" fmla="*/ 6151562 w 26935928"/>
            <a:gd name="connsiteY92" fmla="*/ 540163 h 1519044"/>
            <a:gd name="connsiteX93" fmla="*/ 5984875 w 26935928"/>
            <a:gd name="connsiteY93" fmla="*/ 667163 h 1519044"/>
            <a:gd name="connsiteX94" fmla="*/ 5818187 w 26935928"/>
            <a:gd name="connsiteY94" fmla="*/ 595726 h 1519044"/>
            <a:gd name="connsiteX95" fmla="*/ 5511325 w 26935928"/>
            <a:gd name="connsiteY95" fmla="*/ 651351 h 1519044"/>
            <a:gd name="connsiteX96" fmla="*/ 5375845 w 26935928"/>
            <a:gd name="connsiteY96" fmla="*/ 167123 h 1519044"/>
            <a:gd name="connsiteX97" fmla="*/ 5230812 w 26935928"/>
            <a:gd name="connsiteY97" fmla="*/ 571913 h 1519044"/>
            <a:gd name="connsiteX98" fmla="*/ 5080000 w 26935928"/>
            <a:gd name="connsiteY98" fmla="*/ 738601 h 1519044"/>
            <a:gd name="connsiteX99" fmla="*/ 4913312 w 26935928"/>
            <a:gd name="connsiteY99" fmla="*/ 532226 h 1519044"/>
            <a:gd name="connsiteX100" fmla="*/ 4732367 w 26935928"/>
            <a:gd name="connsiteY100" fmla="*/ 143288 h 1519044"/>
            <a:gd name="connsiteX101" fmla="*/ 4532312 w 26935928"/>
            <a:gd name="connsiteY101" fmla="*/ 429038 h 1519044"/>
            <a:gd name="connsiteX102" fmla="*/ 4357687 w 26935928"/>
            <a:gd name="connsiteY102" fmla="*/ 540163 h 1519044"/>
            <a:gd name="connsiteX103" fmla="*/ 4151312 w 26935928"/>
            <a:gd name="connsiteY103" fmla="*/ 436976 h 1519044"/>
            <a:gd name="connsiteX104" fmla="*/ 3873525 w 26935928"/>
            <a:gd name="connsiteY104" fmla="*/ 659225 h 1519044"/>
            <a:gd name="connsiteX105" fmla="*/ 3667359 w 26935928"/>
            <a:gd name="connsiteY105" fmla="*/ 675242 h 1519044"/>
            <a:gd name="connsiteX106" fmla="*/ 3278169 w 26935928"/>
            <a:gd name="connsiteY106" fmla="*/ 262351 h 1519044"/>
            <a:gd name="connsiteX107" fmla="*/ 3095625 w 26935928"/>
            <a:gd name="connsiteY107" fmla="*/ 698941 h 1519044"/>
            <a:gd name="connsiteX108" fmla="*/ 2905125 w 26935928"/>
            <a:gd name="connsiteY108" fmla="*/ 278226 h 1519044"/>
            <a:gd name="connsiteX109" fmla="*/ 2698731 w 26935928"/>
            <a:gd name="connsiteY109" fmla="*/ 222605 h 1519044"/>
            <a:gd name="connsiteX110" fmla="*/ 2532062 w 26935928"/>
            <a:gd name="connsiteY110" fmla="*/ 627476 h 1519044"/>
            <a:gd name="connsiteX111" fmla="*/ 2325687 w 26935928"/>
            <a:gd name="connsiteY111" fmla="*/ 524288 h 1519044"/>
            <a:gd name="connsiteX112" fmla="*/ 2159000 w 26935928"/>
            <a:gd name="connsiteY112" fmla="*/ 540163 h 1519044"/>
            <a:gd name="connsiteX113" fmla="*/ 1976437 w 26935928"/>
            <a:gd name="connsiteY113" fmla="*/ 460788 h 1519044"/>
            <a:gd name="connsiteX114" fmla="*/ 1731975 w 26935928"/>
            <a:gd name="connsiteY114" fmla="*/ 319 h 1519044"/>
            <a:gd name="connsiteX115" fmla="*/ 1381161 w 26935928"/>
            <a:gd name="connsiteY115" fmla="*/ 405109 h 1519044"/>
            <a:gd name="connsiteX116" fmla="*/ 1119187 w 26935928"/>
            <a:gd name="connsiteY116" fmla="*/ 556038 h 1519044"/>
            <a:gd name="connsiteX117" fmla="*/ 825500 w 26935928"/>
            <a:gd name="connsiteY117" fmla="*/ 524288 h 1519044"/>
            <a:gd name="connsiteX118" fmla="*/ 642937 w 26935928"/>
            <a:gd name="connsiteY118" fmla="*/ 413163 h 1519044"/>
            <a:gd name="connsiteX119" fmla="*/ 548225 w 26935928"/>
            <a:gd name="connsiteY119" fmla="*/ 56411 h 1519044"/>
            <a:gd name="connsiteX120" fmla="*/ 365125 w 26935928"/>
            <a:gd name="connsiteY120" fmla="*/ 500476 h 1519044"/>
            <a:gd name="connsiteX121" fmla="*/ 238125 w 26935928"/>
            <a:gd name="connsiteY121" fmla="*/ 111538 h 1519044"/>
            <a:gd name="connsiteX122" fmla="*/ 150812 w 26935928"/>
            <a:gd name="connsiteY122" fmla="*/ 167101 h 1519044"/>
            <a:gd name="connsiteX123" fmla="*/ 0 w 26935928"/>
            <a:gd name="connsiteY123" fmla="*/ 79788 h 1519044"/>
            <a:gd name="connsiteX0" fmla="*/ 0 w 26924516"/>
            <a:gd name="connsiteY0" fmla="*/ 79788 h 1519044"/>
            <a:gd name="connsiteX1" fmla="*/ 7937 w 26924516"/>
            <a:gd name="connsiteY1" fmla="*/ 1254538 h 1519044"/>
            <a:gd name="connsiteX2" fmla="*/ 87312 w 26924516"/>
            <a:gd name="connsiteY2" fmla="*/ 1159288 h 1519044"/>
            <a:gd name="connsiteX3" fmla="*/ 158750 w 26924516"/>
            <a:gd name="connsiteY3" fmla="*/ 1103726 h 1519044"/>
            <a:gd name="connsiteX4" fmla="*/ 222250 w 26924516"/>
            <a:gd name="connsiteY4" fmla="*/ 1191038 h 1519044"/>
            <a:gd name="connsiteX5" fmla="*/ 373062 w 26924516"/>
            <a:gd name="connsiteY5" fmla="*/ 1159288 h 1519044"/>
            <a:gd name="connsiteX6" fmla="*/ 603250 w 26924516"/>
            <a:gd name="connsiteY6" fmla="*/ 968788 h 1519044"/>
            <a:gd name="connsiteX7" fmla="*/ 976312 w 26924516"/>
            <a:gd name="connsiteY7" fmla="*/ 1024351 h 1519044"/>
            <a:gd name="connsiteX8" fmla="*/ 1341437 w 26924516"/>
            <a:gd name="connsiteY8" fmla="*/ 1175163 h 1519044"/>
            <a:gd name="connsiteX9" fmla="*/ 1674812 w 26924516"/>
            <a:gd name="connsiteY9" fmla="*/ 1310101 h 1519044"/>
            <a:gd name="connsiteX10" fmla="*/ 2198687 w 26924516"/>
            <a:gd name="connsiteY10" fmla="*/ 1270413 h 1519044"/>
            <a:gd name="connsiteX11" fmla="*/ 2619375 w 26924516"/>
            <a:gd name="connsiteY11" fmla="*/ 929101 h 1519044"/>
            <a:gd name="connsiteX12" fmla="*/ 2730500 w 26924516"/>
            <a:gd name="connsiteY12" fmla="*/ 865601 h 1519044"/>
            <a:gd name="connsiteX13" fmla="*/ 2944812 w 26924516"/>
            <a:gd name="connsiteY13" fmla="*/ 944976 h 1519044"/>
            <a:gd name="connsiteX14" fmla="*/ 3151187 w 26924516"/>
            <a:gd name="connsiteY14" fmla="*/ 1206913 h 1519044"/>
            <a:gd name="connsiteX15" fmla="*/ 3333750 w 26924516"/>
            <a:gd name="connsiteY15" fmla="*/ 714788 h 1519044"/>
            <a:gd name="connsiteX16" fmla="*/ 3476625 w 26924516"/>
            <a:gd name="connsiteY16" fmla="*/ 746538 h 1519044"/>
            <a:gd name="connsiteX17" fmla="*/ 3770312 w 26924516"/>
            <a:gd name="connsiteY17" fmla="*/ 1095788 h 1519044"/>
            <a:gd name="connsiteX18" fmla="*/ 3929050 w 26924516"/>
            <a:gd name="connsiteY18" fmla="*/ 1349788 h 1519044"/>
            <a:gd name="connsiteX19" fmla="*/ 4175125 w 26924516"/>
            <a:gd name="connsiteY19" fmla="*/ 881476 h 1519044"/>
            <a:gd name="connsiteX20" fmla="*/ 4325937 w 26924516"/>
            <a:gd name="connsiteY20" fmla="*/ 1056101 h 1519044"/>
            <a:gd name="connsiteX21" fmla="*/ 4397347 w 26924516"/>
            <a:gd name="connsiteY21" fmla="*/ 1333913 h 1519044"/>
            <a:gd name="connsiteX22" fmla="*/ 4548134 w 26924516"/>
            <a:gd name="connsiteY22" fmla="*/ 1183117 h 1519044"/>
            <a:gd name="connsiteX23" fmla="*/ 4683125 w 26924516"/>
            <a:gd name="connsiteY23" fmla="*/ 1222788 h 1519044"/>
            <a:gd name="connsiteX24" fmla="*/ 4802187 w 26924516"/>
            <a:gd name="connsiteY24" fmla="*/ 873538 h 1519044"/>
            <a:gd name="connsiteX25" fmla="*/ 4929187 w 26924516"/>
            <a:gd name="connsiteY25" fmla="*/ 1016413 h 1519044"/>
            <a:gd name="connsiteX26" fmla="*/ 5143537 w 26924516"/>
            <a:gd name="connsiteY26" fmla="*/ 810097 h 1519044"/>
            <a:gd name="connsiteX27" fmla="*/ 5278446 w 26924516"/>
            <a:gd name="connsiteY27" fmla="*/ 921202 h 1519044"/>
            <a:gd name="connsiteX28" fmla="*/ 5770562 w 26924516"/>
            <a:gd name="connsiteY28" fmla="*/ 698913 h 1519044"/>
            <a:gd name="connsiteX29" fmla="*/ 6064281 w 26924516"/>
            <a:gd name="connsiteY29" fmla="*/ 1056109 h 1519044"/>
            <a:gd name="connsiteX30" fmla="*/ 6350000 w 26924516"/>
            <a:gd name="connsiteY30" fmla="*/ 675101 h 1519044"/>
            <a:gd name="connsiteX31" fmla="*/ 6524625 w 26924516"/>
            <a:gd name="connsiteY31" fmla="*/ 817976 h 1519044"/>
            <a:gd name="connsiteX32" fmla="*/ 6651625 w 26924516"/>
            <a:gd name="connsiteY32" fmla="*/ 1143413 h 1519044"/>
            <a:gd name="connsiteX33" fmla="*/ 7016750 w 26924516"/>
            <a:gd name="connsiteY33" fmla="*/ 786226 h 1519044"/>
            <a:gd name="connsiteX34" fmla="*/ 7144513 w 26924516"/>
            <a:gd name="connsiteY34" fmla="*/ 709553 h 1519044"/>
            <a:gd name="connsiteX35" fmla="*/ 7322039 w 26924516"/>
            <a:gd name="connsiteY35" fmla="*/ 836383 h 1519044"/>
            <a:gd name="connsiteX36" fmla="*/ 7871760 w 26924516"/>
            <a:gd name="connsiteY36" fmla="*/ 1399803 h 1519044"/>
            <a:gd name="connsiteX37" fmla="*/ 8413874 w 26924516"/>
            <a:gd name="connsiteY37" fmla="*/ 1054283 h 1519044"/>
            <a:gd name="connsiteX38" fmla="*/ 8949480 w 26924516"/>
            <a:gd name="connsiteY38" fmla="*/ 1484432 h 1519044"/>
            <a:gd name="connsiteX39" fmla="*/ 9497480 w 26924516"/>
            <a:gd name="connsiteY39" fmla="*/ 1487529 h 1519044"/>
            <a:gd name="connsiteX40" fmla="*/ 9914590 w 26924516"/>
            <a:gd name="connsiteY40" fmla="*/ 1142765 h 1519044"/>
            <a:gd name="connsiteX41" fmla="*/ 10119362 w 26924516"/>
            <a:gd name="connsiteY41" fmla="*/ 797192 h 1519044"/>
            <a:gd name="connsiteX42" fmla="*/ 11121192 w 26924516"/>
            <a:gd name="connsiteY42" fmla="*/ 663355 h 1519044"/>
            <a:gd name="connsiteX43" fmla="*/ 11742626 w 26924516"/>
            <a:gd name="connsiteY43" fmla="*/ 727512 h 1519044"/>
            <a:gd name="connsiteX44" fmla="*/ 12045872 w 26924516"/>
            <a:gd name="connsiteY44" fmla="*/ 1142720 h 1519044"/>
            <a:gd name="connsiteX45" fmla="*/ 12539721 w 26924516"/>
            <a:gd name="connsiteY45" fmla="*/ 752533 h 1519044"/>
            <a:gd name="connsiteX46" fmla="*/ 12757968 w 26924516"/>
            <a:gd name="connsiteY46" fmla="*/ 728567 h 1519044"/>
            <a:gd name="connsiteX47" fmla="*/ 13228443 w 26924516"/>
            <a:gd name="connsiteY47" fmla="*/ 1303139 h 1519044"/>
            <a:gd name="connsiteX48" fmla="*/ 13889117 w 26924516"/>
            <a:gd name="connsiteY48" fmla="*/ 769861 h 1519044"/>
            <a:gd name="connsiteX49" fmla="*/ 14366763 w 26924516"/>
            <a:gd name="connsiteY49" fmla="*/ 982535 h 1519044"/>
            <a:gd name="connsiteX50" fmla="*/ 14542905 w 26924516"/>
            <a:gd name="connsiteY50" fmla="*/ 1218350 h 1519044"/>
            <a:gd name="connsiteX51" fmla="*/ 15418450 w 26924516"/>
            <a:gd name="connsiteY51" fmla="*/ 1071702 h 1519044"/>
            <a:gd name="connsiteX52" fmla="*/ 15808609 w 26924516"/>
            <a:gd name="connsiteY52" fmla="*/ 845531 h 1519044"/>
            <a:gd name="connsiteX53" fmla="*/ 16254666 w 26924516"/>
            <a:gd name="connsiteY53" fmla="*/ 914474 h 1519044"/>
            <a:gd name="connsiteX54" fmla="*/ 17355538 w 26924516"/>
            <a:gd name="connsiteY54" fmla="*/ 757730 h 1519044"/>
            <a:gd name="connsiteX55" fmla="*/ 17798724 w 26924516"/>
            <a:gd name="connsiteY55" fmla="*/ 886333 h 1519044"/>
            <a:gd name="connsiteX56" fmla="*/ 18282650 w 26924516"/>
            <a:gd name="connsiteY56" fmla="*/ 1236442 h 1519044"/>
            <a:gd name="connsiteX57" fmla="*/ 19336083 w 26924516"/>
            <a:gd name="connsiteY57" fmla="*/ 686158 h 1519044"/>
            <a:gd name="connsiteX58" fmla="*/ 20153322 w 26924516"/>
            <a:gd name="connsiteY58" fmla="*/ 707763 h 1519044"/>
            <a:gd name="connsiteX59" fmla="*/ 21564128 w 26924516"/>
            <a:gd name="connsiteY59" fmla="*/ 678904 h 1519044"/>
            <a:gd name="connsiteX60" fmla="*/ 21774255 w 26924516"/>
            <a:gd name="connsiteY60" fmla="*/ 1292428 h 1519044"/>
            <a:gd name="connsiteX61" fmla="*/ 22473564 w 26924516"/>
            <a:gd name="connsiteY61" fmla="*/ 768368 h 1519044"/>
            <a:gd name="connsiteX62" fmla="*/ 25949458 w 26924516"/>
            <a:gd name="connsiteY62" fmla="*/ 702330 h 1519044"/>
            <a:gd name="connsiteX63" fmla="*/ 26807564 w 26924516"/>
            <a:gd name="connsiteY63" fmla="*/ 619482 h 1519044"/>
            <a:gd name="connsiteX64" fmla="*/ 23764137 w 26924516"/>
            <a:gd name="connsiteY64" fmla="*/ 626670 h 1519044"/>
            <a:gd name="connsiteX65" fmla="*/ 21920326 w 26924516"/>
            <a:gd name="connsiteY65" fmla="*/ 573488 h 1519044"/>
            <a:gd name="connsiteX66" fmla="*/ 20239408 w 26924516"/>
            <a:gd name="connsiteY66" fmla="*/ 648166 h 1519044"/>
            <a:gd name="connsiteX67" fmla="*/ 19337112 w 26924516"/>
            <a:gd name="connsiteY67" fmla="*/ 510709 h 1519044"/>
            <a:gd name="connsiteX68" fmla="*/ 18436720 w 26924516"/>
            <a:gd name="connsiteY68" fmla="*/ 879643 h 1519044"/>
            <a:gd name="connsiteX69" fmla="*/ 17492723 w 26924516"/>
            <a:gd name="connsiteY69" fmla="*/ 594740 h 1519044"/>
            <a:gd name="connsiteX70" fmla="*/ 16184995 w 26924516"/>
            <a:gd name="connsiteY70" fmla="*/ 717490 h 1519044"/>
            <a:gd name="connsiteX71" fmla="*/ 15808609 w 26924516"/>
            <a:gd name="connsiteY71" fmla="*/ 748232 h 1519044"/>
            <a:gd name="connsiteX72" fmla="*/ 15399027 w 26924516"/>
            <a:gd name="connsiteY72" fmla="*/ 609556 h 1519044"/>
            <a:gd name="connsiteX73" fmla="*/ 14798456 w 26924516"/>
            <a:gd name="connsiteY73" fmla="*/ 941557 h 1519044"/>
            <a:gd name="connsiteX74" fmla="*/ 14357095 w 26924516"/>
            <a:gd name="connsiteY74" fmla="*/ 485795 h 1519044"/>
            <a:gd name="connsiteX75" fmla="*/ 13718443 w 26924516"/>
            <a:gd name="connsiteY75" fmla="*/ 631379 h 1519044"/>
            <a:gd name="connsiteX76" fmla="*/ 13281046 w 26924516"/>
            <a:gd name="connsiteY76" fmla="*/ 854202 h 1519044"/>
            <a:gd name="connsiteX77" fmla="*/ 12262433 w 26924516"/>
            <a:gd name="connsiteY77" fmla="*/ 526862 h 1519044"/>
            <a:gd name="connsiteX78" fmla="*/ 11461271 w 26924516"/>
            <a:gd name="connsiteY78" fmla="*/ 557356 h 1519044"/>
            <a:gd name="connsiteX79" fmla="*/ 10394637 w 26924516"/>
            <a:gd name="connsiteY79" fmla="*/ 623879 h 1519044"/>
            <a:gd name="connsiteX80" fmla="*/ 9611661 w 26924516"/>
            <a:gd name="connsiteY80" fmla="*/ 775254 h 1519044"/>
            <a:gd name="connsiteX81" fmla="*/ 9287569 w 26924516"/>
            <a:gd name="connsiteY81" fmla="*/ 1410083 h 1519044"/>
            <a:gd name="connsiteX82" fmla="*/ 8577385 w 26924516"/>
            <a:gd name="connsiteY82" fmla="*/ 940856 h 1519044"/>
            <a:gd name="connsiteX83" fmla="*/ 8143875 w 26924516"/>
            <a:gd name="connsiteY83" fmla="*/ 944976 h 1519044"/>
            <a:gd name="connsiteX84" fmla="*/ 7800265 w 26924516"/>
            <a:gd name="connsiteY84" fmla="*/ 867080 h 1519044"/>
            <a:gd name="connsiteX85" fmla="*/ 7544611 w 26924516"/>
            <a:gd name="connsiteY85" fmla="*/ 545355 h 1519044"/>
            <a:gd name="connsiteX86" fmla="*/ 7185181 w 26924516"/>
            <a:gd name="connsiteY86" fmla="*/ 124166 h 1519044"/>
            <a:gd name="connsiteX87" fmla="*/ 7024687 w 26924516"/>
            <a:gd name="connsiteY87" fmla="*/ 579851 h 1519044"/>
            <a:gd name="connsiteX88" fmla="*/ 6846030 w 26924516"/>
            <a:gd name="connsiteY88" fmla="*/ 293850 h 1519044"/>
            <a:gd name="connsiteX89" fmla="*/ 6699250 w 26924516"/>
            <a:gd name="connsiteY89" fmla="*/ 571913 h 1519044"/>
            <a:gd name="connsiteX90" fmla="*/ 6564312 w 26924516"/>
            <a:gd name="connsiteY90" fmla="*/ 635413 h 1519044"/>
            <a:gd name="connsiteX91" fmla="*/ 6312235 w 26924516"/>
            <a:gd name="connsiteY91" fmla="*/ 190922 h 1519044"/>
            <a:gd name="connsiteX92" fmla="*/ 6151562 w 26924516"/>
            <a:gd name="connsiteY92" fmla="*/ 540163 h 1519044"/>
            <a:gd name="connsiteX93" fmla="*/ 5984875 w 26924516"/>
            <a:gd name="connsiteY93" fmla="*/ 667163 h 1519044"/>
            <a:gd name="connsiteX94" fmla="*/ 5818187 w 26924516"/>
            <a:gd name="connsiteY94" fmla="*/ 595726 h 1519044"/>
            <a:gd name="connsiteX95" fmla="*/ 5511325 w 26924516"/>
            <a:gd name="connsiteY95" fmla="*/ 651351 h 1519044"/>
            <a:gd name="connsiteX96" fmla="*/ 5375845 w 26924516"/>
            <a:gd name="connsiteY96" fmla="*/ 167123 h 1519044"/>
            <a:gd name="connsiteX97" fmla="*/ 5230812 w 26924516"/>
            <a:gd name="connsiteY97" fmla="*/ 571913 h 1519044"/>
            <a:gd name="connsiteX98" fmla="*/ 5080000 w 26924516"/>
            <a:gd name="connsiteY98" fmla="*/ 738601 h 1519044"/>
            <a:gd name="connsiteX99" fmla="*/ 4913312 w 26924516"/>
            <a:gd name="connsiteY99" fmla="*/ 532226 h 1519044"/>
            <a:gd name="connsiteX100" fmla="*/ 4732367 w 26924516"/>
            <a:gd name="connsiteY100" fmla="*/ 143288 h 1519044"/>
            <a:gd name="connsiteX101" fmla="*/ 4532312 w 26924516"/>
            <a:gd name="connsiteY101" fmla="*/ 429038 h 1519044"/>
            <a:gd name="connsiteX102" fmla="*/ 4357687 w 26924516"/>
            <a:gd name="connsiteY102" fmla="*/ 540163 h 1519044"/>
            <a:gd name="connsiteX103" fmla="*/ 4151312 w 26924516"/>
            <a:gd name="connsiteY103" fmla="*/ 436976 h 1519044"/>
            <a:gd name="connsiteX104" fmla="*/ 3873525 w 26924516"/>
            <a:gd name="connsiteY104" fmla="*/ 659225 h 1519044"/>
            <a:gd name="connsiteX105" fmla="*/ 3667359 w 26924516"/>
            <a:gd name="connsiteY105" fmla="*/ 675242 h 1519044"/>
            <a:gd name="connsiteX106" fmla="*/ 3278169 w 26924516"/>
            <a:gd name="connsiteY106" fmla="*/ 262351 h 1519044"/>
            <a:gd name="connsiteX107" fmla="*/ 3095625 w 26924516"/>
            <a:gd name="connsiteY107" fmla="*/ 698941 h 1519044"/>
            <a:gd name="connsiteX108" fmla="*/ 2905125 w 26924516"/>
            <a:gd name="connsiteY108" fmla="*/ 278226 h 1519044"/>
            <a:gd name="connsiteX109" fmla="*/ 2698731 w 26924516"/>
            <a:gd name="connsiteY109" fmla="*/ 222605 h 1519044"/>
            <a:gd name="connsiteX110" fmla="*/ 2532062 w 26924516"/>
            <a:gd name="connsiteY110" fmla="*/ 627476 h 1519044"/>
            <a:gd name="connsiteX111" fmla="*/ 2325687 w 26924516"/>
            <a:gd name="connsiteY111" fmla="*/ 524288 h 1519044"/>
            <a:gd name="connsiteX112" fmla="*/ 2159000 w 26924516"/>
            <a:gd name="connsiteY112" fmla="*/ 540163 h 1519044"/>
            <a:gd name="connsiteX113" fmla="*/ 1976437 w 26924516"/>
            <a:gd name="connsiteY113" fmla="*/ 460788 h 1519044"/>
            <a:gd name="connsiteX114" fmla="*/ 1731975 w 26924516"/>
            <a:gd name="connsiteY114" fmla="*/ 319 h 1519044"/>
            <a:gd name="connsiteX115" fmla="*/ 1381161 w 26924516"/>
            <a:gd name="connsiteY115" fmla="*/ 405109 h 1519044"/>
            <a:gd name="connsiteX116" fmla="*/ 1119187 w 26924516"/>
            <a:gd name="connsiteY116" fmla="*/ 556038 h 1519044"/>
            <a:gd name="connsiteX117" fmla="*/ 825500 w 26924516"/>
            <a:gd name="connsiteY117" fmla="*/ 524288 h 1519044"/>
            <a:gd name="connsiteX118" fmla="*/ 642937 w 26924516"/>
            <a:gd name="connsiteY118" fmla="*/ 413163 h 1519044"/>
            <a:gd name="connsiteX119" fmla="*/ 548225 w 26924516"/>
            <a:gd name="connsiteY119" fmla="*/ 56411 h 1519044"/>
            <a:gd name="connsiteX120" fmla="*/ 365125 w 26924516"/>
            <a:gd name="connsiteY120" fmla="*/ 500476 h 1519044"/>
            <a:gd name="connsiteX121" fmla="*/ 238125 w 26924516"/>
            <a:gd name="connsiteY121" fmla="*/ 111538 h 1519044"/>
            <a:gd name="connsiteX122" fmla="*/ 150812 w 26924516"/>
            <a:gd name="connsiteY122" fmla="*/ 167101 h 1519044"/>
            <a:gd name="connsiteX123" fmla="*/ 0 w 26924516"/>
            <a:gd name="connsiteY123" fmla="*/ 79788 h 1519044"/>
            <a:gd name="connsiteX0" fmla="*/ 0 w 26924516"/>
            <a:gd name="connsiteY0" fmla="*/ 79788 h 1519044"/>
            <a:gd name="connsiteX1" fmla="*/ 7937 w 26924516"/>
            <a:gd name="connsiteY1" fmla="*/ 1254538 h 1519044"/>
            <a:gd name="connsiteX2" fmla="*/ 87312 w 26924516"/>
            <a:gd name="connsiteY2" fmla="*/ 1159288 h 1519044"/>
            <a:gd name="connsiteX3" fmla="*/ 158750 w 26924516"/>
            <a:gd name="connsiteY3" fmla="*/ 1103726 h 1519044"/>
            <a:gd name="connsiteX4" fmla="*/ 222250 w 26924516"/>
            <a:gd name="connsiteY4" fmla="*/ 1191038 h 1519044"/>
            <a:gd name="connsiteX5" fmla="*/ 373062 w 26924516"/>
            <a:gd name="connsiteY5" fmla="*/ 1159288 h 1519044"/>
            <a:gd name="connsiteX6" fmla="*/ 603250 w 26924516"/>
            <a:gd name="connsiteY6" fmla="*/ 968788 h 1519044"/>
            <a:gd name="connsiteX7" fmla="*/ 976312 w 26924516"/>
            <a:gd name="connsiteY7" fmla="*/ 1024351 h 1519044"/>
            <a:gd name="connsiteX8" fmla="*/ 1341437 w 26924516"/>
            <a:gd name="connsiteY8" fmla="*/ 1175163 h 1519044"/>
            <a:gd name="connsiteX9" fmla="*/ 1674812 w 26924516"/>
            <a:gd name="connsiteY9" fmla="*/ 1310101 h 1519044"/>
            <a:gd name="connsiteX10" fmla="*/ 2198687 w 26924516"/>
            <a:gd name="connsiteY10" fmla="*/ 1270413 h 1519044"/>
            <a:gd name="connsiteX11" fmla="*/ 2619375 w 26924516"/>
            <a:gd name="connsiteY11" fmla="*/ 929101 h 1519044"/>
            <a:gd name="connsiteX12" fmla="*/ 2730500 w 26924516"/>
            <a:gd name="connsiteY12" fmla="*/ 865601 h 1519044"/>
            <a:gd name="connsiteX13" fmla="*/ 2944812 w 26924516"/>
            <a:gd name="connsiteY13" fmla="*/ 944976 h 1519044"/>
            <a:gd name="connsiteX14" fmla="*/ 3151187 w 26924516"/>
            <a:gd name="connsiteY14" fmla="*/ 1206913 h 1519044"/>
            <a:gd name="connsiteX15" fmla="*/ 3333750 w 26924516"/>
            <a:gd name="connsiteY15" fmla="*/ 714788 h 1519044"/>
            <a:gd name="connsiteX16" fmla="*/ 3476625 w 26924516"/>
            <a:gd name="connsiteY16" fmla="*/ 746538 h 1519044"/>
            <a:gd name="connsiteX17" fmla="*/ 3770312 w 26924516"/>
            <a:gd name="connsiteY17" fmla="*/ 1095788 h 1519044"/>
            <a:gd name="connsiteX18" fmla="*/ 3929050 w 26924516"/>
            <a:gd name="connsiteY18" fmla="*/ 1349788 h 1519044"/>
            <a:gd name="connsiteX19" fmla="*/ 4175125 w 26924516"/>
            <a:gd name="connsiteY19" fmla="*/ 881476 h 1519044"/>
            <a:gd name="connsiteX20" fmla="*/ 4325937 w 26924516"/>
            <a:gd name="connsiteY20" fmla="*/ 1056101 h 1519044"/>
            <a:gd name="connsiteX21" fmla="*/ 4397347 w 26924516"/>
            <a:gd name="connsiteY21" fmla="*/ 1333913 h 1519044"/>
            <a:gd name="connsiteX22" fmla="*/ 4548134 w 26924516"/>
            <a:gd name="connsiteY22" fmla="*/ 1183117 h 1519044"/>
            <a:gd name="connsiteX23" fmla="*/ 4683125 w 26924516"/>
            <a:gd name="connsiteY23" fmla="*/ 1222788 h 1519044"/>
            <a:gd name="connsiteX24" fmla="*/ 4802187 w 26924516"/>
            <a:gd name="connsiteY24" fmla="*/ 873538 h 1519044"/>
            <a:gd name="connsiteX25" fmla="*/ 4929187 w 26924516"/>
            <a:gd name="connsiteY25" fmla="*/ 1016413 h 1519044"/>
            <a:gd name="connsiteX26" fmla="*/ 5143537 w 26924516"/>
            <a:gd name="connsiteY26" fmla="*/ 810097 h 1519044"/>
            <a:gd name="connsiteX27" fmla="*/ 5278446 w 26924516"/>
            <a:gd name="connsiteY27" fmla="*/ 921202 h 1519044"/>
            <a:gd name="connsiteX28" fmla="*/ 5770562 w 26924516"/>
            <a:gd name="connsiteY28" fmla="*/ 698913 h 1519044"/>
            <a:gd name="connsiteX29" fmla="*/ 6064281 w 26924516"/>
            <a:gd name="connsiteY29" fmla="*/ 1056109 h 1519044"/>
            <a:gd name="connsiteX30" fmla="*/ 6350000 w 26924516"/>
            <a:gd name="connsiteY30" fmla="*/ 675101 h 1519044"/>
            <a:gd name="connsiteX31" fmla="*/ 6524625 w 26924516"/>
            <a:gd name="connsiteY31" fmla="*/ 817976 h 1519044"/>
            <a:gd name="connsiteX32" fmla="*/ 6651625 w 26924516"/>
            <a:gd name="connsiteY32" fmla="*/ 1143413 h 1519044"/>
            <a:gd name="connsiteX33" fmla="*/ 7016750 w 26924516"/>
            <a:gd name="connsiteY33" fmla="*/ 786226 h 1519044"/>
            <a:gd name="connsiteX34" fmla="*/ 7144513 w 26924516"/>
            <a:gd name="connsiteY34" fmla="*/ 709553 h 1519044"/>
            <a:gd name="connsiteX35" fmla="*/ 7322039 w 26924516"/>
            <a:gd name="connsiteY35" fmla="*/ 836383 h 1519044"/>
            <a:gd name="connsiteX36" fmla="*/ 7871760 w 26924516"/>
            <a:gd name="connsiteY36" fmla="*/ 1399803 h 1519044"/>
            <a:gd name="connsiteX37" fmla="*/ 8413874 w 26924516"/>
            <a:gd name="connsiteY37" fmla="*/ 1054283 h 1519044"/>
            <a:gd name="connsiteX38" fmla="*/ 8949480 w 26924516"/>
            <a:gd name="connsiteY38" fmla="*/ 1484432 h 1519044"/>
            <a:gd name="connsiteX39" fmla="*/ 9497480 w 26924516"/>
            <a:gd name="connsiteY39" fmla="*/ 1487529 h 1519044"/>
            <a:gd name="connsiteX40" fmla="*/ 9914590 w 26924516"/>
            <a:gd name="connsiteY40" fmla="*/ 1142765 h 1519044"/>
            <a:gd name="connsiteX41" fmla="*/ 10119362 w 26924516"/>
            <a:gd name="connsiteY41" fmla="*/ 797192 h 1519044"/>
            <a:gd name="connsiteX42" fmla="*/ 11121192 w 26924516"/>
            <a:gd name="connsiteY42" fmla="*/ 663355 h 1519044"/>
            <a:gd name="connsiteX43" fmla="*/ 11742626 w 26924516"/>
            <a:gd name="connsiteY43" fmla="*/ 727512 h 1519044"/>
            <a:gd name="connsiteX44" fmla="*/ 12045872 w 26924516"/>
            <a:gd name="connsiteY44" fmla="*/ 1142720 h 1519044"/>
            <a:gd name="connsiteX45" fmla="*/ 12539721 w 26924516"/>
            <a:gd name="connsiteY45" fmla="*/ 752533 h 1519044"/>
            <a:gd name="connsiteX46" fmla="*/ 12757968 w 26924516"/>
            <a:gd name="connsiteY46" fmla="*/ 728567 h 1519044"/>
            <a:gd name="connsiteX47" fmla="*/ 13228443 w 26924516"/>
            <a:gd name="connsiteY47" fmla="*/ 1303139 h 1519044"/>
            <a:gd name="connsiteX48" fmla="*/ 13889117 w 26924516"/>
            <a:gd name="connsiteY48" fmla="*/ 769861 h 1519044"/>
            <a:gd name="connsiteX49" fmla="*/ 14366763 w 26924516"/>
            <a:gd name="connsiteY49" fmla="*/ 982535 h 1519044"/>
            <a:gd name="connsiteX50" fmla="*/ 14542905 w 26924516"/>
            <a:gd name="connsiteY50" fmla="*/ 1218350 h 1519044"/>
            <a:gd name="connsiteX51" fmla="*/ 15418450 w 26924516"/>
            <a:gd name="connsiteY51" fmla="*/ 1071702 h 1519044"/>
            <a:gd name="connsiteX52" fmla="*/ 15808609 w 26924516"/>
            <a:gd name="connsiteY52" fmla="*/ 845531 h 1519044"/>
            <a:gd name="connsiteX53" fmla="*/ 16254666 w 26924516"/>
            <a:gd name="connsiteY53" fmla="*/ 914474 h 1519044"/>
            <a:gd name="connsiteX54" fmla="*/ 17355538 w 26924516"/>
            <a:gd name="connsiteY54" fmla="*/ 757730 h 1519044"/>
            <a:gd name="connsiteX55" fmla="*/ 17798724 w 26924516"/>
            <a:gd name="connsiteY55" fmla="*/ 886333 h 1519044"/>
            <a:gd name="connsiteX56" fmla="*/ 18282650 w 26924516"/>
            <a:gd name="connsiteY56" fmla="*/ 1236442 h 1519044"/>
            <a:gd name="connsiteX57" fmla="*/ 19336083 w 26924516"/>
            <a:gd name="connsiteY57" fmla="*/ 686158 h 1519044"/>
            <a:gd name="connsiteX58" fmla="*/ 20153322 w 26924516"/>
            <a:gd name="connsiteY58" fmla="*/ 707763 h 1519044"/>
            <a:gd name="connsiteX59" fmla="*/ 21564128 w 26924516"/>
            <a:gd name="connsiteY59" fmla="*/ 678904 h 1519044"/>
            <a:gd name="connsiteX60" fmla="*/ 21774255 w 26924516"/>
            <a:gd name="connsiteY60" fmla="*/ 1292428 h 1519044"/>
            <a:gd name="connsiteX61" fmla="*/ 22445383 w 26924516"/>
            <a:gd name="connsiteY61" fmla="*/ 725485 h 1519044"/>
            <a:gd name="connsiteX62" fmla="*/ 25949458 w 26924516"/>
            <a:gd name="connsiteY62" fmla="*/ 702330 h 1519044"/>
            <a:gd name="connsiteX63" fmla="*/ 26807564 w 26924516"/>
            <a:gd name="connsiteY63" fmla="*/ 619482 h 1519044"/>
            <a:gd name="connsiteX64" fmla="*/ 23764137 w 26924516"/>
            <a:gd name="connsiteY64" fmla="*/ 626670 h 1519044"/>
            <a:gd name="connsiteX65" fmla="*/ 21920326 w 26924516"/>
            <a:gd name="connsiteY65" fmla="*/ 573488 h 1519044"/>
            <a:gd name="connsiteX66" fmla="*/ 20239408 w 26924516"/>
            <a:gd name="connsiteY66" fmla="*/ 648166 h 1519044"/>
            <a:gd name="connsiteX67" fmla="*/ 19337112 w 26924516"/>
            <a:gd name="connsiteY67" fmla="*/ 510709 h 1519044"/>
            <a:gd name="connsiteX68" fmla="*/ 18436720 w 26924516"/>
            <a:gd name="connsiteY68" fmla="*/ 879643 h 1519044"/>
            <a:gd name="connsiteX69" fmla="*/ 17492723 w 26924516"/>
            <a:gd name="connsiteY69" fmla="*/ 594740 h 1519044"/>
            <a:gd name="connsiteX70" fmla="*/ 16184995 w 26924516"/>
            <a:gd name="connsiteY70" fmla="*/ 717490 h 1519044"/>
            <a:gd name="connsiteX71" fmla="*/ 15808609 w 26924516"/>
            <a:gd name="connsiteY71" fmla="*/ 748232 h 1519044"/>
            <a:gd name="connsiteX72" fmla="*/ 15399027 w 26924516"/>
            <a:gd name="connsiteY72" fmla="*/ 609556 h 1519044"/>
            <a:gd name="connsiteX73" fmla="*/ 14798456 w 26924516"/>
            <a:gd name="connsiteY73" fmla="*/ 941557 h 1519044"/>
            <a:gd name="connsiteX74" fmla="*/ 14357095 w 26924516"/>
            <a:gd name="connsiteY74" fmla="*/ 485795 h 1519044"/>
            <a:gd name="connsiteX75" fmla="*/ 13718443 w 26924516"/>
            <a:gd name="connsiteY75" fmla="*/ 631379 h 1519044"/>
            <a:gd name="connsiteX76" fmla="*/ 13281046 w 26924516"/>
            <a:gd name="connsiteY76" fmla="*/ 854202 h 1519044"/>
            <a:gd name="connsiteX77" fmla="*/ 12262433 w 26924516"/>
            <a:gd name="connsiteY77" fmla="*/ 526862 h 1519044"/>
            <a:gd name="connsiteX78" fmla="*/ 11461271 w 26924516"/>
            <a:gd name="connsiteY78" fmla="*/ 557356 h 1519044"/>
            <a:gd name="connsiteX79" fmla="*/ 10394637 w 26924516"/>
            <a:gd name="connsiteY79" fmla="*/ 623879 h 1519044"/>
            <a:gd name="connsiteX80" fmla="*/ 9611661 w 26924516"/>
            <a:gd name="connsiteY80" fmla="*/ 775254 h 1519044"/>
            <a:gd name="connsiteX81" fmla="*/ 9287569 w 26924516"/>
            <a:gd name="connsiteY81" fmla="*/ 1410083 h 1519044"/>
            <a:gd name="connsiteX82" fmla="*/ 8577385 w 26924516"/>
            <a:gd name="connsiteY82" fmla="*/ 940856 h 1519044"/>
            <a:gd name="connsiteX83" fmla="*/ 8143875 w 26924516"/>
            <a:gd name="connsiteY83" fmla="*/ 944976 h 1519044"/>
            <a:gd name="connsiteX84" fmla="*/ 7800265 w 26924516"/>
            <a:gd name="connsiteY84" fmla="*/ 867080 h 1519044"/>
            <a:gd name="connsiteX85" fmla="*/ 7544611 w 26924516"/>
            <a:gd name="connsiteY85" fmla="*/ 545355 h 1519044"/>
            <a:gd name="connsiteX86" fmla="*/ 7185181 w 26924516"/>
            <a:gd name="connsiteY86" fmla="*/ 124166 h 1519044"/>
            <a:gd name="connsiteX87" fmla="*/ 7024687 w 26924516"/>
            <a:gd name="connsiteY87" fmla="*/ 579851 h 1519044"/>
            <a:gd name="connsiteX88" fmla="*/ 6846030 w 26924516"/>
            <a:gd name="connsiteY88" fmla="*/ 293850 h 1519044"/>
            <a:gd name="connsiteX89" fmla="*/ 6699250 w 26924516"/>
            <a:gd name="connsiteY89" fmla="*/ 571913 h 1519044"/>
            <a:gd name="connsiteX90" fmla="*/ 6564312 w 26924516"/>
            <a:gd name="connsiteY90" fmla="*/ 635413 h 1519044"/>
            <a:gd name="connsiteX91" fmla="*/ 6312235 w 26924516"/>
            <a:gd name="connsiteY91" fmla="*/ 190922 h 1519044"/>
            <a:gd name="connsiteX92" fmla="*/ 6151562 w 26924516"/>
            <a:gd name="connsiteY92" fmla="*/ 540163 h 1519044"/>
            <a:gd name="connsiteX93" fmla="*/ 5984875 w 26924516"/>
            <a:gd name="connsiteY93" fmla="*/ 667163 h 1519044"/>
            <a:gd name="connsiteX94" fmla="*/ 5818187 w 26924516"/>
            <a:gd name="connsiteY94" fmla="*/ 595726 h 1519044"/>
            <a:gd name="connsiteX95" fmla="*/ 5511325 w 26924516"/>
            <a:gd name="connsiteY95" fmla="*/ 651351 h 1519044"/>
            <a:gd name="connsiteX96" fmla="*/ 5375845 w 26924516"/>
            <a:gd name="connsiteY96" fmla="*/ 167123 h 1519044"/>
            <a:gd name="connsiteX97" fmla="*/ 5230812 w 26924516"/>
            <a:gd name="connsiteY97" fmla="*/ 571913 h 1519044"/>
            <a:gd name="connsiteX98" fmla="*/ 5080000 w 26924516"/>
            <a:gd name="connsiteY98" fmla="*/ 738601 h 1519044"/>
            <a:gd name="connsiteX99" fmla="*/ 4913312 w 26924516"/>
            <a:gd name="connsiteY99" fmla="*/ 532226 h 1519044"/>
            <a:gd name="connsiteX100" fmla="*/ 4732367 w 26924516"/>
            <a:gd name="connsiteY100" fmla="*/ 143288 h 1519044"/>
            <a:gd name="connsiteX101" fmla="*/ 4532312 w 26924516"/>
            <a:gd name="connsiteY101" fmla="*/ 429038 h 1519044"/>
            <a:gd name="connsiteX102" fmla="*/ 4357687 w 26924516"/>
            <a:gd name="connsiteY102" fmla="*/ 540163 h 1519044"/>
            <a:gd name="connsiteX103" fmla="*/ 4151312 w 26924516"/>
            <a:gd name="connsiteY103" fmla="*/ 436976 h 1519044"/>
            <a:gd name="connsiteX104" fmla="*/ 3873525 w 26924516"/>
            <a:gd name="connsiteY104" fmla="*/ 659225 h 1519044"/>
            <a:gd name="connsiteX105" fmla="*/ 3667359 w 26924516"/>
            <a:gd name="connsiteY105" fmla="*/ 675242 h 1519044"/>
            <a:gd name="connsiteX106" fmla="*/ 3278169 w 26924516"/>
            <a:gd name="connsiteY106" fmla="*/ 262351 h 1519044"/>
            <a:gd name="connsiteX107" fmla="*/ 3095625 w 26924516"/>
            <a:gd name="connsiteY107" fmla="*/ 698941 h 1519044"/>
            <a:gd name="connsiteX108" fmla="*/ 2905125 w 26924516"/>
            <a:gd name="connsiteY108" fmla="*/ 278226 h 1519044"/>
            <a:gd name="connsiteX109" fmla="*/ 2698731 w 26924516"/>
            <a:gd name="connsiteY109" fmla="*/ 222605 h 1519044"/>
            <a:gd name="connsiteX110" fmla="*/ 2532062 w 26924516"/>
            <a:gd name="connsiteY110" fmla="*/ 627476 h 1519044"/>
            <a:gd name="connsiteX111" fmla="*/ 2325687 w 26924516"/>
            <a:gd name="connsiteY111" fmla="*/ 524288 h 1519044"/>
            <a:gd name="connsiteX112" fmla="*/ 2159000 w 26924516"/>
            <a:gd name="connsiteY112" fmla="*/ 540163 h 1519044"/>
            <a:gd name="connsiteX113" fmla="*/ 1976437 w 26924516"/>
            <a:gd name="connsiteY113" fmla="*/ 460788 h 1519044"/>
            <a:gd name="connsiteX114" fmla="*/ 1731975 w 26924516"/>
            <a:gd name="connsiteY114" fmla="*/ 319 h 1519044"/>
            <a:gd name="connsiteX115" fmla="*/ 1381161 w 26924516"/>
            <a:gd name="connsiteY115" fmla="*/ 405109 h 1519044"/>
            <a:gd name="connsiteX116" fmla="*/ 1119187 w 26924516"/>
            <a:gd name="connsiteY116" fmla="*/ 556038 h 1519044"/>
            <a:gd name="connsiteX117" fmla="*/ 825500 w 26924516"/>
            <a:gd name="connsiteY117" fmla="*/ 524288 h 1519044"/>
            <a:gd name="connsiteX118" fmla="*/ 642937 w 26924516"/>
            <a:gd name="connsiteY118" fmla="*/ 413163 h 1519044"/>
            <a:gd name="connsiteX119" fmla="*/ 548225 w 26924516"/>
            <a:gd name="connsiteY119" fmla="*/ 56411 h 1519044"/>
            <a:gd name="connsiteX120" fmla="*/ 365125 w 26924516"/>
            <a:gd name="connsiteY120" fmla="*/ 500476 h 1519044"/>
            <a:gd name="connsiteX121" fmla="*/ 238125 w 26924516"/>
            <a:gd name="connsiteY121" fmla="*/ 111538 h 1519044"/>
            <a:gd name="connsiteX122" fmla="*/ 150812 w 26924516"/>
            <a:gd name="connsiteY122" fmla="*/ 167101 h 1519044"/>
            <a:gd name="connsiteX123" fmla="*/ 0 w 26924516"/>
            <a:gd name="connsiteY123" fmla="*/ 79788 h 1519044"/>
            <a:gd name="connsiteX0" fmla="*/ 0 w 26924516"/>
            <a:gd name="connsiteY0" fmla="*/ 79788 h 1519044"/>
            <a:gd name="connsiteX1" fmla="*/ 7937 w 26924516"/>
            <a:gd name="connsiteY1" fmla="*/ 1254538 h 1519044"/>
            <a:gd name="connsiteX2" fmla="*/ 87312 w 26924516"/>
            <a:gd name="connsiteY2" fmla="*/ 1159288 h 1519044"/>
            <a:gd name="connsiteX3" fmla="*/ 158750 w 26924516"/>
            <a:gd name="connsiteY3" fmla="*/ 1103726 h 1519044"/>
            <a:gd name="connsiteX4" fmla="*/ 222250 w 26924516"/>
            <a:gd name="connsiteY4" fmla="*/ 1191038 h 1519044"/>
            <a:gd name="connsiteX5" fmla="*/ 373062 w 26924516"/>
            <a:gd name="connsiteY5" fmla="*/ 1159288 h 1519044"/>
            <a:gd name="connsiteX6" fmla="*/ 603250 w 26924516"/>
            <a:gd name="connsiteY6" fmla="*/ 968788 h 1519044"/>
            <a:gd name="connsiteX7" fmla="*/ 976312 w 26924516"/>
            <a:gd name="connsiteY7" fmla="*/ 1024351 h 1519044"/>
            <a:gd name="connsiteX8" fmla="*/ 1341437 w 26924516"/>
            <a:gd name="connsiteY8" fmla="*/ 1175163 h 1519044"/>
            <a:gd name="connsiteX9" fmla="*/ 1674812 w 26924516"/>
            <a:gd name="connsiteY9" fmla="*/ 1310101 h 1519044"/>
            <a:gd name="connsiteX10" fmla="*/ 2198687 w 26924516"/>
            <a:gd name="connsiteY10" fmla="*/ 1270413 h 1519044"/>
            <a:gd name="connsiteX11" fmla="*/ 2619375 w 26924516"/>
            <a:gd name="connsiteY11" fmla="*/ 929101 h 1519044"/>
            <a:gd name="connsiteX12" fmla="*/ 2730500 w 26924516"/>
            <a:gd name="connsiteY12" fmla="*/ 865601 h 1519044"/>
            <a:gd name="connsiteX13" fmla="*/ 2944812 w 26924516"/>
            <a:gd name="connsiteY13" fmla="*/ 944976 h 1519044"/>
            <a:gd name="connsiteX14" fmla="*/ 3151187 w 26924516"/>
            <a:gd name="connsiteY14" fmla="*/ 1206913 h 1519044"/>
            <a:gd name="connsiteX15" fmla="*/ 3333750 w 26924516"/>
            <a:gd name="connsiteY15" fmla="*/ 714788 h 1519044"/>
            <a:gd name="connsiteX16" fmla="*/ 3476625 w 26924516"/>
            <a:gd name="connsiteY16" fmla="*/ 746538 h 1519044"/>
            <a:gd name="connsiteX17" fmla="*/ 3770312 w 26924516"/>
            <a:gd name="connsiteY17" fmla="*/ 1095788 h 1519044"/>
            <a:gd name="connsiteX18" fmla="*/ 3929050 w 26924516"/>
            <a:gd name="connsiteY18" fmla="*/ 1349788 h 1519044"/>
            <a:gd name="connsiteX19" fmla="*/ 4175125 w 26924516"/>
            <a:gd name="connsiteY19" fmla="*/ 881476 h 1519044"/>
            <a:gd name="connsiteX20" fmla="*/ 4325937 w 26924516"/>
            <a:gd name="connsiteY20" fmla="*/ 1056101 h 1519044"/>
            <a:gd name="connsiteX21" fmla="*/ 4397347 w 26924516"/>
            <a:gd name="connsiteY21" fmla="*/ 1333913 h 1519044"/>
            <a:gd name="connsiteX22" fmla="*/ 4548134 w 26924516"/>
            <a:gd name="connsiteY22" fmla="*/ 1183117 h 1519044"/>
            <a:gd name="connsiteX23" fmla="*/ 4683125 w 26924516"/>
            <a:gd name="connsiteY23" fmla="*/ 1222788 h 1519044"/>
            <a:gd name="connsiteX24" fmla="*/ 4802187 w 26924516"/>
            <a:gd name="connsiteY24" fmla="*/ 873538 h 1519044"/>
            <a:gd name="connsiteX25" fmla="*/ 4929187 w 26924516"/>
            <a:gd name="connsiteY25" fmla="*/ 1016413 h 1519044"/>
            <a:gd name="connsiteX26" fmla="*/ 5143537 w 26924516"/>
            <a:gd name="connsiteY26" fmla="*/ 810097 h 1519044"/>
            <a:gd name="connsiteX27" fmla="*/ 5278446 w 26924516"/>
            <a:gd name="connsiteY27" fmla="*/ 921202 h 1519044"/>
            <a:gd name="connsiteX28" fmla="*/ 5770562 w 26924516"/>
            <a:gd name="connsiteY28" fmla="*/ 698913 h 1519044"/>
            <a:gd name="connsiteX29" fmla="*/ 6064281 w 26924516"/>
            <a:gd name="connsiteY29" fmla="*/ 1056109 h 1519044"/>
            <a:gd name="connsiteX30" fmla="*/ 6350000 w 26924516"/>
            <a:gd name="connsiteY30" fmla="*/ 675101 h 1519044"/>
            <a:gd name="connsiteX31" fmla="*/ 6524625 w 26924516"/>
            <a:gd name="connsiteY31" fmla="*/ 817976 h 1519044"/>
            <a:gd name="connsiteX32" fmla="*/ 6651625 w 26924516"/>
            <a:gd name="connsiteY32" fmla="*/ 1143413 h 1519044"/>
            <a:gd name="connsiteX33" fmla="*/ 7016750 w 26924516"/>
            <a:gd name="connsiteY33" fmla="*/ 786226 h 1519044"/>
            <a:gd name="connsiteX34" fmla="*/ 7144513 w 26924516"/>
            <a:gd name="connsiteY34" fmla="*/ 709553 h 1519044"/>
            <a:gd name="connsiteX35" fmla="*/ 7322039 w 26924516"/>
            <a:gd name="connsiteY35" fmla="*/ 836383 h 1519044"/>
            <a:gd name="connsiteX36" fmla="*/ 7871760 w 26924516"/>
            <a:gd name="connsiteY36" fmla="*/ 1399803 h 1519044"/>
            <a:gd name="connsiteX37" fmla="*/ 8413874 w 26924516"/>
            <a:gd name="connsiteY37" fmla="*/ 1054283 h 1519044"/>
            <a:gd name="connsiteX38" fmla="*/ 8949480 w 26924516"/>
            <a:gd name="connsiteY38" fmla="*/ 1484432 h 1519044"/>
            <a:gd name="connsiteX39" fmla="*/ 9497480 w 26924516"/>
            <a:gd name="connsiteY39" fmla="*/ 1487529 h 1519044"/>
            <a:gd name="connsiteX40" fmla="*/ 9914590 w 26924516"/>
            <a:gd name="connsiteY40" fmla="*/ 1142765 h 1519044"/>
            <a:gd name="connsiteX41" fmla="*/ 10119362 w 26924516"/>
            <a:gd name="connsiteY41" fmla="*/ 797192 h 1519044"/>
            <a:gd name="connsiteX42" fmla="*/ 11121192 w 26924516"/>
            <a:gd name="connsiteY42" fmla="*/ 663355 h 1519044"/>
            <a:gd name="connsiteX43" fmla="*/ 11742626 w 26924516"/>
            <a:gd name="connsiteY43" fmla="*/ 727512 h 1519044"/>
            <a:gd name="connsiteX44" fmla="*/ 12045872 w 26924516"/>
            <a:gd name="connsiteY44" fmla="*/ 1142720 h 1519044"/>
            <a:gd name="connsiteX45" fmla="*/ 12539721 w 26924516"/>
            <a:gd name="connsiteY45" fmla="*/ 752533 h 1519044"/>
            <a:gd name="connsiteX46" fmla="*/ 12757968 w 26924516"/>
            <a:gd name="connsiteY46" fmla="*/ 728567 h 1519044"/>
            <a:gd name="connsiteX47" fmla="*/ 13228443 w 26924516"/>
            <a:gd name="connsiteY47" fmla="*/ 1303139 h 1519044"/>
            <a:gd name="connsiteX48" fmla="*/ 13889117 w 26924516"/>
            <a:gd name="connsiteY48" fmla="*/ 769861 h 1519044"/>
            <a:gd name="connsiteX49" fmla="*/ 14366763 w 26924516"/>
            <a:gd name="connsiteY49" fmla="*/ 982535 h 1519044"/>
            <a:gd name="connsiteX50" fmla="*/ 14542905 w 26924516"/>
            <a:gd name="connsiteY50" fmla="*/ 1218350 h 1519044"/>
            <a:gd name="connsiteX51" fmla="*/ 15418450 w 26924516"/>
            <a:gd name="connsiteY51" fmla="*/ 1071702 h 1519044"/>
            <a:gd name="connsiteX52" fmla="*/ 15808609 w 26924516"/>
            <a:gd name="connsiteY52" fmla="*/ 845531 h 1519044"/>
            <a:gd name="connsiteX53" fmla="*/ 16254666 w 26924516"/>
            <a:gd name="connsiteY53" fmla="*/ 914474 h 1519044"/>
            <a:gd name="connsiteX54" fmla="*/ 17355538 w 26924516"/>
            <a:gd name="connsiteY54" fmla="*/ 757730 h 1519044"/>
            <a:gd name="connsiteX55" fmla="*/ 17798724 w 26924516"/>
            <a:gd name="connsiteY55" fmla="*/ 886333 h 1519044"/>
            <a:gd name="connsiteX56" fmla="*/ 18282650 w 26924516"/>
            <a:gd name="connsiteY56" fmla="*/ 1236442 h 1519044"/>
            <a:gd name="connsiteX57" fmla="*/ 19336083 w 26924516"/>
            <a:gd name="connsiteY57" fmla="*/ 686158 h 1519044"/>
            <a:gd name="connsiteX58" fmla="*/ 20153322 w 26924516"/>
            <a:gd name="connsiteY58" fmla="*/ 707763 h 1519044"/>
            <a:gd name="connsiteX59" fmla="*/ 21564128 w 26924516"/>
            <a:gd name="connsiteY59" fmla="*/ 678904 h 1519044"/>
            <a:gd name="connsiteX60" fmla="*/ 21774255 w 26924516"/>
            <a:gd name="connsiteY60" fmla="*/ 1292428 h 1519044"/>
            <a:gd name="connsiteX61" fmla="*/ 22445383 w 26924516"/>
            <a:gd name="connsiteY61" fmla="*/ 725485 h 1519044"/>
            <a:gd name="connsiteX62" fmla="*/ 25949458 w 26924516"/>
            <a:gd name="connsiteY62" fmla="*/ 702330 h 1519044"/>
            <a:gd name="connsiteX63" fmla="*/ 26807564 w 26924516"/>
            <a:gd name="connsiteY63" fmla="*/ 619482 h 1519044"/>
            <a:gd name="connsiteX64" fmla="*/ 23764136 w 26924516"/>
            <a:gd name="connsiteY64" fmla="*/ 658669 h 1519044"/>
            <a:gd name="connsiteX65" fmla="*/ 21920326 w 26924516"/>
            <a:gd name="connsiteY65" fmla="*/ 573488 h 1519044"/>
            <a:gd name="connsiteX66" fmla="*/ 20239408 w 26924516"/>
            <a:gd name="connsiteY66" fmla="*/ 648166 h 1519044"/>
            <a:gd name="connsiteX67" fmla="*/ 19337112 w 26924516"/>
            <a:gd name="connsiteY67" fmla="*/ 510709 h 1519044"/>
            <a:gd name="connsiteX68" fmla="*/ 18436720 w 26924516"/>
            <a:gd name="connsiteY68" fmla="*/ 879643 h 1519044"/>
            <a:gd name="connsiteX69" fmla="*/ 17492723 w 26924516"/>
            <a:gd name="connsiteY69" fmla="*/ 594740 h 1519044"/>
            <a:gd name="connsiteX70" fmla="*/ 16184995 w 26924516"/>
            <a:gd name="connsiteY70" fmla="*/ 717490 h 1519044"/>
            <a:gd name="connsiteX71" fmla="*/ 15808609 w 26924516"/>
            <a:gd name="connsiteY71" fmla="*/ 748232 h 1519044"/>
            <a:gd name="connsiteX72" fmla="*/ 15399027 w 26924516"/>
            <a:gd name="connsiteY72" fmla="*/ 609556 h 1519044"/>
            <a:gd name="connsiteX73" fmla="*/ 14798456 w 26924516"/>
            <a:gd name="connsiteY73" fmla="*/ 941557 h 1519044"/>
            <a:gd name="connsiteX74" fmla="*/ 14357095 w 26924516"/>
            <a:gd name="connsiteY74" fmla="*/ 485795 h 1519044"/>
            <a:gd name="connsiteX75" fmla="*/ 13718443 w 26924516"/>
            <a:gd name="connsiteY75" fmla="*/ 631379 h 1519044"/>
            <a:gd name="connsiteX76" fmla="*/ 13281046 w 26924516"/>
            <a:gd name="connsiteY76" fmla="*/ 854202 h 1519044"/>
            <a:gd name="connsiteX77" fmla="*/ 12262433 w 26924516"/>
            <a:gd name="connsiteY77" fmla="*/ 526862 h 1519044"/>
            <a:gd name="connsiteX78" fmla="*/ 11461271 w 26924516"/>
            <a:gd name="connsiteY78" fmla="*/ 557356 h 1519044"/>
            <a:gd name="connsiteX79" fmla="*/ 10394637 w 26924516"/>
            <a:gd name="connsiteY79" fmla="*/ 623879 h 1519044"/>
            <a:gd name="connsiteX80" fmla="*/ 9611661 w 26924516"/>
            <a:gd name="connsiteY80" fmla="*/ 775254 h 1519044"/>
            <a:gd name="connsiteX81" fmla="*/ 9287569 w 26924516"/>
            <a:gd name="connsiteY81" fmla="*/ 1410083 h 1519044"/>
            <a:gd name="connsiteX82" fmla="*/ 8577385 w 26924516"/>
            <a:gd name="connsiteY82" fmla="*/ 940856 h 1519044"/>
            <a:gd name="connsiteX83" fmla="*/ 8143875 w 26924516"/>
            <a:gd name="connsiteY83" fmla="*/ 944976 h 1519044"/>
            <a:gd name="connsiteX84" fmla="*/ 7800265 w 26924516"/>
            <a:gd name="connsiteY84" fmla="*/ 867080 h 1519044"/>
            <a:gd name="connsiteX85" fmla="*/ 7544611 w 26924516"/>
            <a:gd name="connsiteY85" fmla="*/ 545355 h 1519044"/>
            <a:gd name="connsiteX86" fmla="*/ 7185181 w 26924516"/>
            <a:gd name="connsiteY86" fmla="*/ 124166 h 1519044"/>
            <a:gd name="connsiteX87" fmla="*/ 7024687 w 26924516"/>
            <a:gd name="connsiteY87" fmla="*/ 579851 h 1519044"/>
            <a:gd name="connsiteX88" fmla="*/ 6846030 w 26924516"/>
            <a:gd name="connsiteY88" fmla="*/ 293850 h 1519044"/>
            <a:gd name="connsiteX89" fmla="*/ 6699250 w 26924516"/>
            <a:gd name="connsiteY89" fmla="*/ 571913 h 1519044"/>
            <a:gd name="connsiteX90" fmla="*/ 6564312 w 26924516"/>
            <a:gd name="connsiteY90" fmla="*/ 635413 h 1519044"/>
            <a:gd name="connsiteX91" fmla="*/ 6312235 w 26924516"/>
            <a:gd name="connsiteY91" fmla="*/ 190922 h 1519044"/>
            <a:gd name="connsiteX92" fmla="*/ 6151562 w 26924516"/>
            <a:gd name="connsiteY92" fmla="*/ 540163 h 1519044"/>
            <a:gd name="connsiteX93" fmla="*/ 5984875 w 26924516"/>
            <a:gd name="connsiteY93" fmla="*/ 667163 h 1519044"/>
            <a:gd name="connsiteX94" fmla="*/ 5818187 w 26924516"/>
            <a:gd name="connsiteY94" fmla="*/ 595726 h 1519044"/>
            <a:gd name="connsiteX95" fmla="*/ 5511325 w 26924516"/>
            <a:gd name="connsiteY95" fmla="*/ 651351 h 1519044"/>
            <a:gd name="connsiteX96" fmla="*/ 5375845 w 26924516"/>
            <a:gd name="connsiteY96" fmla="*/ 167123 h 1519044"/>
            <a:gd name="connsiteX97" fmla="*/ 5230812 w 26924516"/>
            <a:gd name="connsiteY97" fmla="*/ 571913 h 1519044"/>
            <a:gd name="connsiteX98" fmla="*/ 5080000 w 26924516"/>
            <a:gd name="connsiteY98" fmla="*/ 738601 h 1519044"/>
            <a:gd name="connsiteX99" fmla="*/ 4913312 w 26924516"/>
            <a:gd name="connsiteY99" fmla="*/ 532226 h 1519044"/>
            <a:gd name="connsiteX100" fmla="*/ 4732367 w 26924516"/>
            <a:gd name="connsiteY100" fmla="*/ 143288 h 1519044"/>
            <a:gd name="connsiteX101" fmla="*/ 4532312 w 26924516"/>
            <a:gd name="connsiteY101" fmla="*/ 429038 h 1519044"/>
            <a:gd name="connsiteX102" fmla="*/ 4357687 w 26924516"/>
            <a:gd name="connsiteY102" fmla="*/ 540163 h 1519044"/>
            <a:gd name="connsiteX103" fmla="*/ 4151312 w 26924516"/>
            <a:gd name="connsiteY103" fmla="*/ 436976 h 1519044"/>
            <a:gd name="connsiteX104" fmla="*/ 3873525 w 26924516"/>
            <a:gd name="connsiteY104" fmla="*/ 659225 h 1519044"/>
            <a:gd name="connsiteX105" fmla="*/ 3667359 w 26924516"/>
            <a:gd name="connsiteY105" fmla="*/ 675242 h 1519044"/>
            <a:gd name="connsiteX106" fmla="*/ 3278169 w 26924516"/>
            <a:gd name="connsiteY106" fmla="*/ 262351 h 1519044"/>
            <a:gd name="connsiteX107" fmla="*/ 3095625 w 26924516"/>
            <a:gd name="connsiteY107" fmla="*/ 698941 h 1519044"/>
            <a:gd name="connsiteX108" fmla="*/ 2905125 w 26924516"/>
            <a:gd name="connsiteY108" fmla="*/ 278226 h 1519044"/>
            <a:gd name="connsiteX109" fmla="*/ 2698731 w 26924516"/>
            <a:gd name="connsiteY109" fmla="*/ 222605 h 1519044"/>
            <a:gd name="connsiteX110" fmla="*/ 2532062 w 26924516"/>
            <a:gd name="connsiteY110" fmla="*/ 627476 h 1519044"/>
            <a:gd name="connsiteX111" fmla="*/ 2325687 w 26924516"/>
            <a:gd name="connsiteY111" fmla="*/ 524288 h 1519044"/>
            <a:gd name="connsiteX112" fmla="*/ 2159000 w 26924516"/>
            <a:gd name="connsiteY112" fmla="*/ 540163 h 1519044"/>
            <a:gd name="connsiteX113" fmla="*/ 1976437 w 26924516"/>
            <a:gd name="connsiteY113" fmla="*/ 460788 h 1519044"/>
            <a:gd name="connsiteX114" fmla="*/ 1731975 w 26924516"/>
            <a:gd name="connsiteY114" fmla="*/ 319 h 1519044"/>
            <a:gd name="connsiteX115" fmla="*/ 1381161 w 26924516"/>
            <a:gd name="connsiteY115" fmla="*/ 405109 h 1519044"/>
            <a:gd name="connsiteX116" fmla="*/ 1119187 w 26924516"/>
            <a:gd name="connsiteY116" fmla="*/ 556038 h 1519044"/>
            <a:gd name="connsiteX117" fmla="*/ 825500 w 26924516"/>
            <a:gd name="connsiteY117" fmla="*/ 524288 h 1519044"/>
            <a:gd name="connsiteX118" fmla="*/ 642937 w 26924516"/>
            <a:gd name="connsiteY118" fmla="*/ 413163 h 1519044"/>
            <a:gd name="connsiteX119" fmla="*/ 548225 w 26924516"/>
            <a:gd name="connsiteY119" fmla="*/ 56411 h 1519044"/>
            <a:gd name="connsiteX120" fmla="*/ 365125 w 26924516"/>
            <a:gd name="connsiteY120" fmla="*/ 500476 h 1519044"/>
            <a:gd name="connsiteX121" fmla="*/ 238125 w 26924516"/>
            <a:gd name="connsiteY121" fmla="*/ 111538 h 1519044"/>
            <a:gd name="connsiteX122" fmla="*/ 150812 w 26924516"/>
            <a:gd name="connsiteY122" fmla="*/ 167101 h 1519044"/>
            <a:gd name="connsiteX123" fmla="*/ 0 w 26924516"/>
            <a:gd name="connsiteY123" fmla="*/ 79788 h 1519044"/>
            <a:gd name="connsiteX0" fmla="*/ 0 w 26924516"/>
            <a:gd name="connsiteY0" fmla="*/ 79788 h 1519044"/>
            <a:gd name="connsiteX1" fmla="*/ 7937 w 26924516"/>
            <a:gd name="connsiteY1" fmla="*/ 1254538 h 1519044"/>
            <a:gd name="connsiteX2" fmla="*/ 87312 w 26924516"/>
            <a:gd name="connsiteY2" fmla="*/ 1159288 h 1519044"/>
            <a:gd name="connsiteX3" fmla="*/ 158750 w 26924516"/>
            <a:gd name="connsiteY3" fmla="*/ 1103726 h 1519044"/>
            <a:gd name="connsiteX4" fmla="*/ 222250 w 26924516"/>
            <a:gd name="connsiteY4" fmla="*/ 1191038 h 1519044"/>
            <a:gd name="connsiteX5" fmla="*/ 373062 w 26924516"/>
            <a:gd name="connsiteY5" fmla="*/ 1159288 h 1519044"/>
            <a:gd name="connsiteX6" fmla="*/ 603250 w 26924516"/>
            <a:gd name="connsiteY6" fmla="*/ 968788 h 1519044"/>
            <a:gd name="connsiteX7" fmla="*/ 976312 w 26924516"/>
            <a:gd name="connsiteY7" fmla="*/ 1024351 h 1519044"/>
            <a:gd name="connsiteX8" fmla="*/ 1341437 w 26924516"/>
            <a:gd name="connsiteY8" fmla="*/ 1175163 h 1519044"/>
            <a:gd name="connsiteX9" fmla="*/ 1674812 w 26924516"/>
            <a:gd name="connsiteY9" fmla="*/ 1310101 h 1519044"/>
            <a:gd name="connsiteX10" fmla="*/ 2198687 w 26924516"/>
            <a:gd name="connsiteY10" fmla="*/ 1270413 h 1519044"/>
            <a:gd name="connsiteX11" fmla="*/ 2619375 w 26924516"/>
            <a:gd name="connsiteY11" fmla="*/ 929101 h 1519044"/>
            <a:gd name="connsiteX12" fmla="*/ 2730500 w 26924516"/>
            <a:gd name="connsiteY12" fmla="*/ 865601 h 1519044"/>
            <a:gd name="connsiteX13" fmla="*/ 2944812 w 26924516"/>
            <a:gd name="connsiteY13" fmla="*/ 944976 h 1519044"/>
            <a:gd name="connsiteX14" fmla="*/ 3151187 w 26924516"/>
            <a:gd name="connsiteY14" fmla="*/ 1206913 h 1519044"/>
            <a:gd name="connsiteX15" fmla="*/ 3333750 w 26924516"/>
            <a:gd name="connsiteY15" fmla="*/ 714788 h 1519044"/>
            <a:gd name="connsiteX16" fmla="*/ 3476625 w 26924516"/>
            <a:gd name="connsiteY16" fmla="*/ 746538 h 1519044"/>
            <a:gd name="connsiteX17" fmla="*/ 3770312 w 26924516"/>
            <a:gd name="connsiteY17" fmla="*/ 1095788 h 1519044"/>
            <a:gd name="connsiteX18" fmla="*/ 3929050 w 26924516"/>
            <a:gd name="connsiteY18" fmla="*/ 1349788 h 1519044"/>
            <a:gd name="connsiteX19" fmla="*/ 4175125 w 26924516"/>
            <a:gd name="connsiteY19" fmla="*/ 881476 h 1519044"/>
            <a:gd name="connsiteX20" fmla="*/ 4325937 w 26924516"/>
            <a:gd name="connsiteY20" fmla="*/ 1056101 h 1519044"/>
            <a:gd name="connsiteX21" fmla="*/ 4397347 w 26924516"/>
            <a:gd name="connsiteY21" fmla="*/ 1333913 h 1519044"/>
            <a:gd name="connsiteX22" fmla="*/ 4548134 w 26924516"/>
            <a:gd name="connsiteY22" fmla="*/ 1183117 h 1519044"/>
            <a:gd name="connsiteX23" fmla="*/ 4683125 w 26924516"/>
            <a:gd name="connsiteY23" fmla="*/ 1222788 h 1519044"/>
            <a:gd name="connsiteX24" fmla="*/ 4802187 w 26924516"/>
            <a:gd name="connsiteY24" fmla="*/ 873538 h 1519044"/>
            <a:gd name="connsiteX25" fmla="*/ 4929187 w 26924516"/>
            <a:gd name="connsiteY25" fmla="*/ 1016413 h 1519044"/>
            <a:gd name="connsiteX26" fmla="*/ 5143537 w 26924516"/>
            <a:gd name="connsiteY26" fmla="*/ 810097 h 1519044"/>
            <a:gd name="connsiteX27" fmla="*/ 5278446 w 26924516"/>
            <a:gd name="connsiteY27" fmla="*/ 921202 h 1519044"/>
            <a:gd name="connsiteX28" fmla="*/ 5770562 w 26924516"/>
            <a:gd name="connsiteY28" fmla="*/ 698913 h 1519044"/>
            <a:gd name="connsiteX29" fmla="*/ 6064281 w 26924516"/>
            <a:gd name="connsiteY29" fmla="*/ 1056109 h 1519044"/>
            <a:gd name="connsiteX30" fmla="*/ 6350000 w 26924516"/>
            <a:gd name="connsiteY30" fmla="*/ 675101 h 1519044"/>
            <a:gd name="connsiteX31" fmla="*/ 6524625 w 26924516"/>
            <a:gd name="connsiteY31" fmla="*/ 817976 h 1519044"/>
            <a:gd name="connsiteX32" fmla="*/ 6651625 w 26924516"/>
            <a:gd name="connsiteY32" fmla="*/ 1143413 h 1519044"/>
            <a:gd name="connsiteX33" fmla="*/ 7016750 w 26924516"/>
            <a:gd name="connsiteY33" fmla="*/ 786226 h 1519044"/>
            <a:gd name="connsiteX34" fmla="*/ 7144513 w 26924516"/>
            <a:gd name="connsiteY34" fmla="*/ 709553 h 1519044"/>
            <a:gd name="connsiteX35" fmla="*/ 7322039 w 26924516"/>
            <a:gd name="connsiteY35" fmla="*/ 836383 h 1519044"/>
            <a:gd name="connsiteX36" fmla="*/ 7871760 w 26924516"/>
            <a:gd name="connsiteY36" fmla="*/ 1399803 h 1519044"/>
            <a:gd name="connsiteX37" fmla="*/ 8413874 w 26924516"/>
            <a:gd name="connsiteY37" fmla="*/ 1054283 h 1519044"/>
            <a:gd name="connsiteX38" fmla="*/ 8949480 w 26924516"/>
            <a:gd name="connsiteY38" fmla="*/ 1484432 h 1519044"/>
            <a:gd name="connsiteX39" fmla="*/ 9497480 w 26924516"/>
            <a:gd name="connsiteY39" fmla="*/ 1487529 h 1519044"/>
            <a:gd name="connsiteX40" fmla="*/ 9914590 w 26924516"/>
            <a:gd name="connsiteY40" fmla="*/ 1142765 h 1519044"/>
            <a:gd name="connsiteX41" fmla="*/ 10119362 w 26924516"/>
            <a:gd name="connsiteY41" fmla="*/ 797192 h 1519044"/>
            <a:gd name="connsiteX42" fmla="*/ 11121192 w 26924516"/>
            <a:gd name="connsiteY42" fmla="*/ 663355 h 1519044"/>
            <a:gd name="connsiteX43" fmla="*/ 11742626 w 26924516"/>
            <a:gd name="connsiteY43" fmla="*/ 727512 h 1519044"/>
            <a:gd name="connsiteX44" fmla="*/ 12045872 w 26924516"/>
            <a:gd name="connsiteY44" fmla="*/ 1142720 h 1519044"/>
            <a:gd name="connsiteX45" fmla="*/ 12539721 w 26924516"/>
            <a:gd name="connsiteY45" fmla="*/ 752533 h 1519044"/>
            <a:gd name="connsiteX46" fmla="*/ 12757968 w 26924516"/>
            <a:gd name="connsiteY46" fmla="*/ 728567 h 1519044"/>
            <a:gd name="connsiteX47" fmla="*/ 13228443 w 26924516"/>
            <a:gd name="connsiteY47" fmla="*/ 1303139 h 1519044"/>
            <a:gd name="connsiteX48" fmla="*/ 13889117 w 26924516"/>
            <a:gd name="connsiteY48" fmla="*/ 769861 h 1519044"/>
            <a:gd name="connsiteX49" fmla="*/ 14366763 w 26924516"/>
            <a:gd name="connsiteY49" fmla="*/ 982535 h 1519044"/>
            <a:gd name="connsiteX50" fmla="*/ 14542905 w 26924516"/>
            <a:gd name="connsiteY50" fmla="*/ 1218350 h 1519044"/>
            <a:gd name="connsiteX51" fmla="*/ 15418450 w 26924516"/>
            <a:gd name="connsiteY51" fmla="*/ 1071702 h 1519044"/>
            <a:gd name="connsiteX52" fmla="*/ 15808609 w 26924516"/>
            <a:gd name="connsiteY52" fmla="*/ 845531 h 1519044"/>
            <a:gd name="connsiteX53" fmla="*/ 16254666 w 26924516"/>
            <a:gd name="connsiteY53" fmla="*/ 914474 h 1519044"/>
            <a:gd name="connsiteX54" fmla="*/ 17355538 w 26924516"/>
            <a:gd name="connsiteY54" fmla="*/ 757730 h 1519044"/>
            <a:gd name="connsiteX55" fmla="*/ 17798724 w 26924516"/>
            <a:gd name="connsiteY55" fmla="*/ 886333 h 1519044"/>
            <a:gd name="connsiteX56" fmla="*/ 18282650 w 26924516"/>
            <a:gd name="connsiteY56" fmla="*/ 1236442 h 1519044"/>
            <a:gd name="connsiteX57" fmla="*/ 19336083 w 26924516"/>
            <a:gd name="connsiteY57" fmla="*/ 686158 h 1519044"/>
            <a:gd name="connsiteX58" fmla="*/ 20153322 w 26924516"/>
            <a:gd name="connsiteY58" fmla="*/ 707763 h 1519044"/>
            <a:gd name="connsiteX59" fmla="*/ 21564128 w 26924516"/>
            <a:gd name="connsiteY59" fmla="*/ 678904 h 1519044"/>
            <a:gd name="connsiteX60" fmla="*/ 21774255 w 26924516"/>
            <a:gd name="connsiteY60" fmla="*/ 1292428 h 1519044"/>
            <a:gd name="connsiteX61" fmla="*/ 22389017 w 26924516"/>
            <a:gd name="connsiteY61" fmla="*/ 714764 h 1519044"/>
            <a:gd name="connsiteX62" fmla="*/ 25949458 w 26924516"/>
            <a:gd name="connsiteY62" fmla="*/ 702330 h 1519044"/>
            <a:gd name="connsiteX63" fmla="*/ 26807564 w 26924516"/>
            <a:gd name="connsiteY63" fmla="*/ 619482 h 1519044"/>
            <a:gd name="connsiteX64" fmla="*/ 23764136 w 26924516"/>
            <a:gd name="connsiteY64" fmla="*/ 658669 h 1519044"/>
            <a:gd name="connsiteX65" fmla="*/ 21920326 w 26924516"/>
            <a:gd name="connsiteY65" fmla="*/ 573488 h 1519044"/>
            <a:gd name="connsiteX66" fmla="*/ 20239408 w 26924516"/>
            <a:gd name="connsiteY66" fmla="*/ 648166 h 1519044"/>
            <a:gd name="connsiteX67" fmla="*/ 19337112 w 26924516"/>
            <a:gd name="connsiteY67" fmla="*/ 510709 h 1519044"/>
            <a:gd name="connsiteX68" fmla="*/ 18436720 w 26924516"/>
            <a:gd name="connsiteY68" fmla="*/ 879643 h 1519044"/>
            <a:gd name="connsiteX69" fmla="*/ 17492723 w 26924516"/>
            <a:gd name="connsiteY69" fmla="*/ 594740 h 1519044"/>
            <a:gd name="connsiteX70" fmla="*/ 16184995 w 26924516"/>
            <a:gd name="connsiteY70" fmla="*/ 717490 h 1519044"/>
            <a:gd name="connsiteX71" fmla="*/ 15808609 w 26924516"/>
            <a:gd name="connsiteY71" fmla="*/ 748232 h 1519044"/>
            <a:gd name="connsiteX72" fmla="*/ 15399027 w 26924516"/>
            <a:gd name="connsiteY72" fmla="*/ 609556 h 1519044"/>
            <a:gd name="connsiteX73" fmla="*/ 14798456 w 26924516"/>
            <a:gd name="connsiteY73" fmla="*/ 941557 h 1519044"/>
            <a:gd name="connsiteX74" fmla="*/ 14357095 w 26924516"/>
            <a:gd name="connsiteY74" fmla="*/ 485795 h 1519044"/>
            <a:gd name="connsiteX75" fmla="*/ 13718443 w 26924516"/>
            <a:gd name="connsiteY75" fmla="*/ 631379 h 1519044"/>
            <a:gd name="connsiteX76" fmla="*/ 13281046 w 26924516"/>
            <a:gd name="connsiteY76" fmla="*/ 854202 h 1519044"/>
            <a:gd name="connsiteX77" fmla="*/ 12262433 w 26924516"/>
            <a:gd name="connsiteY77" fmla="*/ 526862 h 1519044"/>
            <a:gd name="connsiteX78" fmla="*/ 11461271 w 26924516"/>
            <a:gd name="connsiteY78" fmla="*/ 557356 h 1519044"/>
            <a:gd name="connsiteX79" fmla="*/ 10394637 w 26924516"/>
            <a:gd name="connsiteY79" fmla="*/ 623879 h 1519044"/>
            <a:gd name="connsiteX80" fmla="*/ 9611661 w 26924516"/>
            <a:gd name="connsiteY80" fmla="*/ 775254 h 1519044"/>
            <a:gd name="connsiteX81" fmla="*/ 9287569 w 26924516"/>
            <a:gd name="connsiteY81" fmla="*/ 1410083 h 1519044"/>
            <a:gd name="connsiteX82" fmla="*/ 8577385 w 26924516"/>
            <a:gd name="connsiteY82" fmla="*/ 940856 h 1519044"/>
            <a:gd name="connsiteX83" fmla="*/ 8143875 w 26924516"/>
            <a:gd name="connsiteY83" fmla="*/ 944976 h 1519044"/>
            <a:gd name="connsiteX84" fmla="*/ 7800265 w 26924516"/>
            <a:gd name="connsiteY84" fmla="*/ 867080 h 1519044"/>
            <a:gd name="connsiteX85" fmla="*/ 7544611 w 26924516"/>
            <a:gd name="connsiteY85" fmla="*/ 545355 h 1519044"/>
            <a:gd name="connsiteX86" fmla="*/ 7185181 w 26924516"/>
            <a:gd name="connsiteY86" fmla="*/ 124166 h 1519044"/>
            <a:gd name="connsiteX87" fmla="*/ 7024687 w 26924516"/>
            <a:gd name="connsiteY87" fmla="*/ 579851 h 1519044"/>
            <a:gd name="connsiteX88" fmla="*/ 6846030 w 26924516"/>
            <a:gd name="connsiteY88" fmla="*/ 293850 h 1519044"/>
            <a:gd name="connsiteX89" fmla="*/ 6699250 w 26924516"/>
            <a:gd name="connsiteY89" fmla="*/ 571913 h 1519044"/>
            <a:gd name="connsiteX90" fmla="*/ 6564312 w 26924516"/>
            <a:gd name="connsiteY90" fmla="*/ 635413 h 1519044"/>
            <a:gd name="connsiteX91" fmla="*/ 6312235 w 26924516"/>
            <a:gd name="connsiteY91" fmla="*/ 190922 h 1519044"/>
            <a:gd name="connsiteX92" fmla="*/ 6151562 w 26924516"/>
            <a:gd name="connsiteY92" fmla="*/ 540163 h 1519044"/>
            <a:gd name="connsiteX93" fmla="*/ 5984875 w 26924516"/>
            <a:gd name="connsiteY93" fmla="*/ 667163 h 1519044"/>
            <a:gd name="connsiteX94" fmla="*/ 5818187 w 26924516"/>
            <a:gd name="connsiteY94" fmla="*/ 595726 h 1519044"/>
            <a:gd name="connsiteX95" fmla="*/ 5511325 w 26924516"/>
            <a:gd name="connsiteY95" fmla="*/ 651351 h 1519044"/>
            <a:gd name="connsiteX96" fmla="*/ 5375845 w 26924516"/>
            <a:gd name="connsiteY96" fmla="*/ 167123 h 1519044"/>
            <a:gd name="connsiteX97" fmla="*/ 5230812 w 26924516"/>
            <a:gd name="connsiteY97" fmla="*/ 571913 h 1519044"/>
            <a:gd name="connsiteX98" fmla="*/ 5080000 w 26924516"/>
            <a:gd name="connsiteY98" fmla="*/ 738601 h 1519044"/>
            <a:gd name="connsiteX99" fmla="*/ 4913312 w 26924516"/>
            <a:gd name="connsiteY99" fmla="*/ 532226 h 1519044"/>
            <a:gd name="connsiteX100" fmla="*/ 4732367 w 26924516"/>
            <a:gd name="connsiteY100" fmla="*/ 143288 h 1519044"/>
            <a:gd name="connsiteX101" fmla="*/ 4532312 w 26924516"/>
            <a:gd name="connsiteY101" fmla="*/ 429038 h 1519044"/>
            <a:gd name="connsiteX102" fmla="*/ 4357687 w 26924516"/>
            <a:gd name="connsiteY102" fmla="*/ 540163 h 1519044"/>
            <a:gd name="connsiteX103" fmla="*/ 4151312 w 26924516"/>
            <a:gd name="connsiteY103" fmla="*/ 436976 h 1519044"/>
            <a:gd name="connsiteX104" fmla="*/ 3873525 w 26924516"/>
            <a:gd name="connsiteY104" fmla="*/ 659225 h 1519044"/>
            <a:gd name="connsiteX105" fmla="*/ 3667359 w 26924516"/>
            <a:gd name="connsiteY105" fmla="*/ 675242 h 1519044"/>
            <a:gd name="connsiteX106" fmla="*/ 3278169 w 26924516"/>
            <a:gd name="connsiteY106" fmla="*/ 262351 h 1519044"/>
            <a:gd name="connsiteX107" fmla="*/ 3095625 w 26924516"/>
            <a:gd name="connsiteY107" fmla="*/ 698941 h 1519044"/>
            <a:gd name="connsiteX108" fmla="*/ 2905125 w 26924516"/>
            <a:gd name="connsiteY108" fmla="*/ 278226 h 1519044"/>
            <a:gd name="connsiteX109" fmla="*/ 2698731 w 26924516"/>
            <a:gd name="connsiteY109" fmla="*/ 222605 h 1519044"/>
            <a:gd name="connsiteX110" fmla="*/ 2532062 w 26924516"/>
            <a:gd name="connsiteY110" fmla="*/ 627476 h 1519044"/>
            <a:gd name="connsiteX111" fmla="*/ 2325687 w 26924516"/>
            <a:gd name="connsiteY111" fmla="*/ 524288 h 1519044"/>
            <a:gd name="connsiteX112" fmla="*/ 2159000 w 26924516"/>
            <a:gd name="connsiteY112" fmla="*/ 540163 h 1519044"/>
            <a:gd name="connsiteX113" fmla="*/ 1976437 w 26924516"/>
            <a:gd name="connsiteY113" fmla="*/ 460788 h 1519044"/>
            <a:gd name="connsiteX114" fmla="*/ 1731975 w 26924516"/>
            <a:gd name="connsiteY114" fmla="*/ 319 h 1519044"/>
            <a:gd name="connsiteX115" fmla="*/ 1381161 w 26924516"/>
            <a:gd name="connsiteY115" fmla="*/ 405109 h 1519044"/>
            <a:gd name="connsiteX116" fmla="*/ 1119187 w 26924516"/>
            <a:gd name="connsiteY116" fmla="*/ 556038 h 1519044"/>
            <a:gd name="connsiteX117" fmla="*/ 825500 w 26924516"/>
            <a:gd name="connsiteY117" fmla="*/ 524288 h 1519044"/>
            <a:gd name="connsiteX118" fmla="*/ 642937 w 26924516"/>
            <a:gd name="connsiteY118" fmla="*/ 413163 h 1519044"/>
            <a:gd name="connsiteX119" fmla="*/ 548225 w 26924516"/>
            <a:gd name="connsiteY119" fmla="*/ 56411 h 1519044"/>
            <a:gd name="connsiteX120" fmla="*/ 365125 w 26924516"/>
            <a:gd name="connsiteY120" fmla="*/ 500476 h 1519044"/>
            <a:gd name="connsiteX121" fmla="*/ 238125 w 26924516"/>
            <a:gd name="connsiteY121" fmla="*/ 111538 h 1519044"/>
            <a:gd name="connsiteX122" fmla="*/ 150812 w 26924516"/>
            <a:gd name="connsiteY122" fmla="*/ 167101 h 1519044"/>
            <a:gd name="connsiteX123" fmla="*/ 0 w 26924516"/>
            <a:gd name="connsiteY123" fmla="*/ 79788 h 1519044"/>
            <a:gd name="connsiteX0" fmla="*/ 0 w 26814056"/>
            <a:gd name="connsiteY0" fmla="*/ 79788 h 1519044"/>
            <a:gd name="connsiteX1" fmla="*/ 7937 w 26814056"/>
            <a:gd name="connsiteY1" fmla="*/ 1254538 h 1519044"/>
            <a:gd name="connsiteX2" fmla="*/ 87312 w 26814056"/>
            <a:gd name="connsiteY2" fmla="*/ 1159288 h 1519044"/>
            <a:gd name="connsiteX3" fmla="*/ 158750 w 26814056"/>
            <a:gd name="connsiteY3" fmla="*/ 1103726 h 1519044"/>
            <a:gd name="connsiteX4" fmla="*/ 222250 w 26814056"/>
            <a:gd name="connsiteY4" fmla="*/ 1191038 h 1519044"/>
            <a:gd name="connsiteX5" fmla="*/ 373062 w 26814056"/>
            <a:gd name="connsiteY5" fmla="*/ 1159288 h 1519044"/>
            <a:gd name="connsiteX6" fmla="*/ 603250 w 26814056"/>
            <a:gd name="connsiteY6" fmla="*/ 968788 h 1519044"/>
            <a:gd name="connsiteX7" fmla="*/ 976312 w 26814056"/>
            <a:gd name="connsiteY7" fmla="*/ 1024351 h 1519044"/>
            <a:gd name="connsiteX8" fmla="*/ 1341437 w 26814056"/>
            <a:gd name="connsiteY8" fmla="*/ 1175163 h 1519044"/>
            <a:gd name="connsiteX9" fmla="*/ 1674812 w 26814056"/>
            <a:gd name="connsiteY9" fmla="*/ 1310101 h 1519044"/>
            <a:gd name="connsiteX10" fmla="*/ 2198687 w 26814056"/>
            <a:gd name="connsiteY10" fmla="*/ 1270413 h 1519044"/>
            <a:gd name="connsiteX11" fmla="*/ 2619375 w 26814056"/>
            <a:gd name="connsiteY11" fmla="*/ 929101 h 1519044"/>
            <a:gd name="connsiteX12" fmla="*/ 2730500 w 26814056"/>
            <a:gd name="connsiteY12" fmla="*/ 865601 h 1519044"/>
            <a:gd name="connsiteX13" fmla="*/ 2944812 w 26814056"/>
            <a:gd name="connsiteY13" fmla="*/ 944976 h 1519044"/>
            <a:gd name="connsiteX14" fmla="*/ 3151187 w 26814056"/>
            <a:gd name="connsiteY14" fmla="*/ 1206913 h 1519044"/>
            <a:gd name="connsiteX15" fmla="*/ 3333750 w 26814056"/>
            <a:gd name="connsiteY15" fmla="*/ 714788 h 1519044"/>
            <a:gd name="connsiteX16" fmla="*/ 3476625 w 26814056"/>
            <a:gd name="connsiteY16" fmla="*/ 746538 h 1519044"/>
            <a:gd name="connsiteX17" fmla="*/ 3770312 w 26814056"/>
            <a:gd name="connsiteY17" fmla="*/ 1095788 h 1519044"/>
            <a:gd name="connsiteX18" fmla="*/ 3929050 w 26814056"/>
            <a:gd name="connsiteY18" fmla="*/ 1349788 h 1519044"/>
            <a:gd name="connsiteX19" fmla="*/ 4175125 w 26814056"/>
            <a:gd name="connsiteY19" fmla="*/ 881476 h 1519044"/>
            <a:gd name="connsiteX20" fmla="*/ 4325937 w 26814056"/>
            <a:gd name="connsiteY20" fmla="*/ 1056101 h 1519044"/>
            <a:gd name="connsiteX21" fmla="*/ 4397347 w 26814056"/>
            <a:gd name="connsiteY21" fmla="*/ 1333913 h 1519044"/>
            <a:gd name="connsiteX22" fmla="*/ 4548134 w 26814056"/>
            <a:gd name="connsiteY22" fmla="*/ 1183117 h 1519044"/>
            <a:gd name="connsiteX23" fmla="*/ 4683125 w 26814056"/>
            <a:gd name="connsiteY23" fmla="*/ 1222788 h 1519044"/>
            <a:gd name="connsiteX24" fmla="*/ 4802187 w 26814056"/>
            <a:gd name="connsiteY24" fmla="*/ 873538 h 1519044"/>
            <a:gd name="connsiteX25" fmla="*/ 4929187 w 26814056"/>
            <a:gd name="connsiteY25" fmla="*/ 1016413 h 1519044"/>
            <a:gd name="connsiteX26" fmla="*/ 5143537 w 26814056"/>
            <a:gd name="connsiteY26" fmla="*/ 810097 h 1519044"/>
            <a:gd name="connsiteX27" fmla="*/ 5278446 w 26814056"/>
            <a:gd name="connsiteY27" fmla="*/ 921202 h 1519044"/>
            <a:gd name="connsiteX28" fmla="*/ 5770562 w 26814056"/>
            <a:gd name="connsiteY28" fmla="*/ 698913 h 1519044"/>
            <a:gd name="connsiteX29" fmla="*/ 6064281 w 26814056"/>
            <a:gd name="connsiteY29" fmla="*/ 1056109 h 1519044"/>
            <a:gd name="connsiteX30" fmla="*/ 6350000 w 26814056"/>
            <a:gd name="connsiteY30" fmla="*/ 675101 h 1519044"/>
            <a:gd name="connsiteX31" fmla="*/ 6524625 w 26814056"/>
            <a:gd name="connsiteY31" fmla="*/ 817976 h 1519044"/>
            <a:gd name="connsiteX32" fmla="*/ 6651625 w 26814056"/>
            <a:gd name="connsiteY32" fmla="*/ 1143413 h 1519044"/>
            <a:gd name="connsiteX33" fmla="*/ 7016750 w 26814056"/>
            <a:gd name="connsiteY33" fmla="*/ 786226 h 1519044"/>
            <a:gd name="connsiteX34" fmla="*/ 7144513 w 26814056"/>
            <a:gd name="connsiteY34" fmla="*/ 709553 h 1519044"/>
            <a:gd name="connsiteX35" fmla="*/ 7322039 w 26814056"/>
            <a:gd name="connsiteY35" fmla="*/ 836383 h 1519044"/>
            <a:gd name="connsiteX36" fmla="*/ 7871760 w 26814056"/>
            <a:gd name="connsiteY36" fmla="*/ 1399803 h 1519044"/>
            <a:gd name="connsiteX37" fmla="*/ 8413874 w 26814056"/>
            <a:gd name="connsiteY37" fmla="*/ 1054283 h 1519044"/>
            <a:gd name="connsiteX38" fmla="*/ 8949480 w 26814056"/>
            <a:gd name="connsiteY38" fmla="*/ 1484432 h 1519044"/>
            <a:gd name="connsiteX39" fmla="*/ 9497480 w 26814056"/>
            <a:gd name="connsiteY39" fmla="*/ 1487529 h 1519044"/>
            <a:gd name="connsiteX40" fmla="*/ 9914590 w 26814056"/>
            <a:gd name="connsiteY40" fmla="*/ 1142765 h 1519044"/>
            <a:gd name="connsiteX41" fmla="*/ 10119362 w 26814056"/>
            <a:gd name="connsiteY41" fmla="*/ 797192 h 1519044"/>
            <a:gd name="connsiteX42" fmla="*/ 11121192 w 26814056"/>
            <a:gd name="connsiteY42" fmla="*/ 663355 h 1519044"/>
            <a:gd name="connsiteX43" fmla="*/ 11742626 w 26814056"/>
            <a:gd name="connsiteY43" fmla="*/ 727512 h 1519044"/>
            <a:gd name="connsiteX44" fmla="*/ 12045872 w 26814056"/>
            <a:gd name="connsiteY44" fmla="*/ 1142720 h 1519044"/>
            <a:gd name="connsiteX45" fmla="*/ 12539721 w 26814056"/>
            <a:gd name="connsiteY45" fmla="*/ 752533 h 1519044"/>
            <a:gd name="connsiteX46" fmla="*/ 12757968 w 26814056"/>
            <a:gd name="connsiteY46" fmla="*/ 728567 h 1519044"/>
            <a:gd name="connsiteX47" fmla="*/ 13228443 w 26814056"/>
            <a:gd name="connsiteY47" fmla="*/ 1303139 h 1519044"/>
            <a:gd name="connsiteX48" fmla="*/ 13889117 w 26814056"/>
            <a:gd name="connsiteY48" fmla="*/ 769861 h 1519044"/>
            <a:gd name="connsiteX49" fmla="*/ 14366763 w 26814056"/>
            <a:gd name="connsiteY49" fmla="*/ 982535 h 1519044"/>
            <a:gd name="connsiteX50" fmla="*/ 14542905 w 26814056"/>
            <a:gd name="connsiteY50" fmla="*/ 1218350 h 1519044"/>
            <a:gd name="connsiteX51" fmla="*/ 15418450 w 26814056"/>
            <a:gd name="connsiteY51" fmla="*/ 1071702 h 1519044"/>
            <a:gd name="connsiteX52" fmla="*/ 15808609 w 26814056"/>
            <a:gd name="connsiteY52" fmla="*/ 845531 h 1519044"/>
            <a:gd name="connsiteX53" fmla="*/ 16254666 w 26814056"/>
            <a:gd name="connsiteY53" fmla="*/ 914474 h 1519044"/>
            <a:gd name="connsiteX54" fmla="*/ 17355538 w 26814056"/>
            <a:gd name="connsiteY54" fmla="*/ 757730 h 1519044"/>
            <a:gd name="connsiteX55" fmla="*/ 17798724 w 26814056"/>
            <a:gd name="connsiteY55" fmla="*/ 886333 h 1519044"/>
            <a:gd name="connsiteX56" fmla="*/ 18282650 w 26814056"/>
            <a:gd name="connsiteY56" fmla="*/ 1236442 h 1519044"/>
            <a:gd name="connsiteX57" fmla="*/ 19336083 w 26814056"/>
            <a:gd name="connsiteY57" fmla="*/ 686158 h 1519044"/>
            <a:gd name="connsiteX58" fmla="*/ 20153322 w 26814056"/>
            <a:gd name="connsiteY58" fmla="*/ 707763 h 1519044"/>
            <a:gd name="connsiteX59" fmla="*/ 21564128 w 26814056"/>
            <a:gd name="connsiteY59" fmla="*/ 678904 h 1519044"/>
            <a:gd name="connsiteX60" fmla="*/ 21774255 w 26814056"/>
            <a:gd name="connsiteY60" fmla="*/ 1292428 h 1519044"/>
            <a:gd name="connsiteX61" fmla="*/ 22389017 w 26814056"/>
            <a:gd name="connsiteY61" fmla="*/ 714764 h 1519044"/>
            <a:gd name="connsiteX62" fmla="*/ 25949458 w 26814056"/>
            <a:gd name="connsiteY62" fmla="*/ 702330 h 1519044"/>
            <a:gd name="connsiteX63" fmla="*/ 26807564 w 26814056"/>
            <a:gd name="connsiteY63" fmla="*/ 619482 h 1519044"/>
            <a:gd name="connsiteX64" fmla="*/ 25653013 w 26814056"/>
            <a:gd name="connsiteY64" fmla="*/ 606278 h 1519044"/>
            <a:gd name="connsiteX65" fmla="*/ 23764136 w 26814056"/>
            <a:gd name="connsiteY65" fmla="*/ 658669 h 1519044"/>
            <a:gd name="connsiteX66" fmla="*/ 21920326 w 26814056"/>
            <a:gd name="connsiteY66" fmla="*/ 573488 h 1519044"/>
            <a:gd name="connsiteX67" fmla="*/ 20239408 w 26814056"/>
            <a:gd name="connsiteY67" fmla="*/ 648166 h 1519044"/>
            <a:gd name="connsiteX68" fmla="*/ 19337112 w 26814056"/>
            <a:gd name="connsiteY68" fmla="*/ 510709 h 1519044"/>
            <a:gd name="connsiteX69" fmla="*/ 18436720 w 26814056"/>
            <a:gd name="connsiteY69" fmla="*/ 879643 h 1519044"/>
            <a:gd name="connsiteX70" fmla="*/ 17492723 w 26814056"/>
            <a:gd name="connsiteY70" fmla="*/ 594740 h 1519044"/>
            <a:gd name="connsiteX71" fmla="*/ 16184995 w 26814056"/>
            <a:gd name="connsiteY71" fmla="*/ 717490 h 1519044"/>
            <a:gd name="connsiteX72" fmla="*/ 15808609 w 26814056"/>
            <a:gd name="connsiteY72" fmla="*/ 748232 h 1519044"/>
            <a:gd name="connsiteX73" fmla="*/ 15399027 w 26814056"/>
            <a:gd name="connsiteY73" fmla="*/ 609556 h 1519044"/>
            <a:gd name="connsiteX74" fmla="*/ 14798456 w 26814056"/>
            <a:gd name="connsiteY74" fmla="*/ 941557 h 1519044"/>
            <a:gd name="connsiteX75" fmla="*/ 14357095 w 26814056"/>
            <a:gd name="connsiteY75" fmla="*/ 485795 h 1519044"/>
            <a:gd name="connsiteX76" fmla="*/ 13718443 w 26814056"/>
            <a:gd name="connsiteY76" fmla="*/ 631379 h 1519044"/>
            <a:gd name="connsiteX77" fmla="*/ 13281046 w 26814056"/>
            <a:gd name="connsiteY77" fmla="*/ 854202 h 1519044"/>
            <a:gd name="connsiteX78" fmla="*/ 12262433 w 26814056"/>
            <a:gd name="connsiteY78" fmla="*/ 526862 h 1519044"/>
            <a:gd name="connsiteX79" fmla="*/ 11461271 w 26814056"/>
            <a:gd name="connsiteY79" fmla="*/ 557356 h 1519044"/>
            <a:gd name="connsiteX80" fmla="*/ 10394637 w 26814056"/>
            <a:gd name="connsiteY80" fmla="*/ 623879 h 1519044"/>
            <a:gd name="connsiteX81" fmla="*/ 9611661 w 26814056"/>
            <a:gd name="connsiteY81" fmla="*/ 775254 h 1519044"/>
            <a:gd name="connsiteX82" fmla="*/ 9287569 w 26814056"/>
            <a:gd name="connsiteY82" fmla="*/ 1410083 h 1519044"/>
            <a:gd name="connsiteX83" fmla="*/ 8577385 w 26814056"/>
            <a:gd name="connsiteY83" fmla="*/ 940856 h 1519044"/>
            <a:gd name="connsiteX84" fmla="*/ 8143875 w 26814056"/>
            <a:gd name="connsiteY84" fmla="*/ 944976 h 1519044"/>
            <a:gd name="connsiteX85" fmla="*/ 7800265 w 26814056"/>
            <a:gd name="connsiteY85" fmla="*/ 867080 h 1519044"/>
            <a:gd name="connsiteX86" fmla="*/ 7544611 w 26814056"/>
            <a:gd name="connsiteY86" fmla="*/ 545355 h 1519044"/>
            <a:gd name="connsiteX87" fmla="*/ 7185181 w 26814056"/>
            <a:gd name="connsiteY87" fmla="*/ 124166 h 1519044"/>
            <a:gd name="connsiteX88" fmla="*/ 7024687 w 26814056"/>
            <a:gd name="connsiteY88" fmla="*/ 579851 h 1519044"/>
            <a:gd name="connsiteX89" fmla="*/ 6846030 w 26814056"/>
            <a:gd name="connsiteY89" fmla="*/ 293850 h 1519044"/>
            <a:gd name="connsiteX90" fmla="*/ 6699250 w 26814056"/>
            <a:gd name="connsiteY90" fmla="*/ 571913 h 1519044"/>
            <a:gd name="connsiteX91" fmla="*/ 6564312 w 26814056"/>
            <a:gd name="connsiteY91" fmla="*/ 635413 h 1519044"/>
            <a:gd name="connsiteX92" fmla="*/ 6312235 w 26814056"/>
            <a:gd name="connsiteY92" fmla="*/ 190922 h 1519044"/>
            <a:gd name="connsiteX93" fmla="*/ 6151562 w 26814056"/>
            <a:gd name="connsiteY93" fmla="*/ 540163 h 1519044"/>
            <a:gd name="connsiteX94" fmla="*/ 5984875 w 26814056"/>
            <a:gd name="connsiteY94" fmla="*/ 667163 h 1519044"/>
            <a:gd name="connsiteX95" fmla="*/ 5818187 w 26814056"/>
            <a:gd name="connsiteY95" fmla="*/ 595726 h 1519044"/>
            <a:gd name="connsiteX96" fmla="*/ 5511325 w 26814056"/>
            <a:gd name="connsiteY96" fmla="*/ 651351 h 1519044"/>
            <a:gd name="connsiteX97" fmla="*/ 5375845 w 26814056"/>
            <a:gd name="connsiteY97" fmla="*/ 167123 h 1519044"/>
            <a:gd name="connsiteX98" fmla="*/ 5230812 w 26814056"/>
            <a:gd name="connsiteY98" fmla="*/ 571913 h 1519044"/>
            <a:gd name="connsiteX99" fmla="*/ 5080000 w 26814056"/>
            <a:gd name="connsiteY99" fmla="*/ 738601 h 1519044"/>
            <a:gd name="connsiteX100" fmla="*/ 4913312 w 26814056"/>
            <a:gd name="connsiteY100" fmla="*/ 532226 h 1519044"/>
            <a:gd name="connsiteX101" fmla="*/ 4732367 w 26814056"/>
            <a:gd name="connsiteY101" fmla="*/ 143288 h 1519044"/>
            <a:gd name="connsiteX102" fmla="*/ 4532312 w 26814056"/>
            <a:gd name="connsiteY102" fmla="*/ 429038 h 1519044"/>
            <a:gd name="connsiteX103" fmla="*/ 4357687 w 26814056"/>
            <a:gd name="connsiteY103" fmla="*/ 540163 h 1519044"/>
            <a:gd name="connsiteX104" fmla="*/ 4151312 w 26814056"/>
            <a:gd name="connsiteY104" fmla="*/ 436976 h 1519044"/>
            <a:gd name="connsiteX105" fmla="*/ 3873525 w 26814056"/>
            <a:gd name="connsiteY105" fmla="*/ 659225 h 1519044"/>
            <a:gd name="connsiteX106" fmla="*/ 3667359 w 26814056"/>
            <a:gd name="connsiteY106" fmla="*/ 675242 h 1519044"/>
            <a:gd name="connsiteX107" fmla="*/ 3278169 w 26814056"/>
            <a:gd name="connsiteY107" fmla="*/ 262351 h 1519044"/>
            <a:gd name="connsiteX108" fmla="*/ 3095625 w 26814056"/>
            <a:gd name="connsiteY108" fmla="*/ 698941 h 1519044"/>
            <a:gd name="connsiteX109" fmla="*/ 2905125 w 26814056"/>
            <a:gd name="connsiteY109" fmla="*/ 278226 h 1519044"/>
            <a:gd name="connsiteX110" fmla="*/ 2698731 w 26814056"/>
            <a:gd name="connsiteY110" fmla="*/ 222605 h 1519044"/>
            <a:gd name="connsiteX111" fmla="*/ 2532062 w 26814056"/>
            <a:gd name="connsiteY111" fmla="*/ 627476 h 1519044"/>
            <a:gd name="connsiteX112" fmla="*/ 2325687 w 26814056"/>
            <a:gd name="connsiteY112" fmla="*/ 524288 h 1519044"/>
            <a:gd name="connsiteX113" fmla="*/ 2159000 w 26814056"/>
            <a:gd name="connsiteY113" fmla="*/ 540163 h 1519044"/>
            <a:gd name="connsiteX114" fmla="*/ 1976437 w 26814056"/>
            <a:gd name="connsiteY114" fmla="*/ 460788 h 1519044"/>
            <a:gd name="connsiteX115" fmla="*/ 1731975 w 26814056"/>
            <a:gd name="connsiteY115" fmla="*/ 319 h 1519044"/>
            <a:gd name="connsiteX116" fmla="*/ 1381161 w 26814056"/>
            <a:gd name="connsiteY116" fmla="*/ 405109 h 1519044"/>
            <a:gd name="connsiteX117" fmla="*/ 1119187 w 26814056"/>
            <a:gd name="connsiteY117" fmla="*/ 556038 h 1519044"/>
            <a:gd name="connsiteX118" fmla="*/ 825500 w 26814056"/>
            <a:gd name="connsiteY118" fmla="*/ 524288 h 1519044"/>
            <a:gd name="connsiteX119" fmla="*/ 642937 w 26814056"/>
            <a:gd name="connsiteY119" fmla="*/ 413163 h 1519044"/>
            <a:gd name="connsiteX120" fmla="*/ 548225 w 26814056"/>
            <a:gd name="connsiteY120" fmla="*/ 56411 h 1519044"/>
            <a:gd name="connsiteX121" fmla="*/ 365125 w 26814056"/>
            <a:gd name="connsiteY121" fmla="*/ 500476 h 1519044"/>
            <a:gd name="connsiteX122" fmla="*/ 238125 w 26814056"/>
            <a:gd name="connsiteY122" fmla="*/ 111538 h 1519044"/>
            <a:gd name="connsiteX123" fmla="*/ 150812 w 26814056"/>
            <a:gd name="connsiteY123" fmla="*/ 167101 h 1519044"/>
            <a:gd name="connsiteX124" fmla="*/ 0 w 26814056"/>
            <a:gd name="connsiteY124" fmla="*/ 79788 h 1519044"/>
            <a:gd name="connsiteX0" fmla="*/ 0 w 26807628"/>
            <a:gd name="connsiteY0" fmla="*/ 79788 h 1519044"/>
            <a:gd name="connsiteX1" fmla="*/ 7937 w 26807628"/>
            <a:gd name="connsiteY1" fmla="*/ 1254538 h 1519044"/>
            <a:gd name="connsiteX2" fmla="*/ 87312 w 26807628"/>
            <a:gd name="connsiteY2" fmla="*/ 1159288 h 1519044"/>
            <a:gd name="connsiteX3" fmla="*/ 158750 w 26807628"/>
            <a:gd name="connsiteY3" fmla="*/ 1103726 h 1519044"/>
            <a:gd name="connsiteX4" fmla="*/ 222250 w 26807628"/>
            <a:gd name="connsiteY4" fmla="*/ 1191038 h 1519044"/>
            <a:gd name="connsiteX5" fmla="*/ 373062 w 26807628"/>
            <a:gd name="connsiteY5" fmla="*/ 1159288 h 1519044"/>
            <a:gd name="connsiteX6" fmla="*/ 603250 w 26807628"/>
            <a:gd name="connsiteY6" fmla="*/ 968788 h 1519044"/>
            <a:gd name="connsiteX7" fmla="*/ 976312 w 26807628"/>
            <a:gd name="connsiteY7" fmla="*/ 1024351 h 1519044"/>
            <a:gd name="connsiteX8" fmla="*/ 1341437 w 26807628"/>
            <a:gd name="connsiteY8" fmla="*/ 1175163 h 1519044"/>
            <a:gd name="connsiteX9" fmla="*/ 1674812 w 26807628"/>
            <a:gd name="connsiteY9" fmla="*/ 1310101 h 1519044"/>
            <a:gd name="connsiteX10" fmla="*/ 2198687 w 26807628"/>
            <a:gd name="connsiteY10" fmla="*/ 1270413 h 1519044"/>
            <a:gd name="connsiteX11" fmla="*/ 2619375 w 26807628"/>
            <a:gd name="connsiteY11" fmla="*/ 929101 h 1519044"/>
            <a:gd name="connsiteX12" fmla="*/ 2730500 w 26807628"/>
            <a:gd name="connsiteY12" fmla="*/ 865601 h 1519044"/>
            <a:gd name="connsiteX13" fmla="*/ 2944812 w 26807628"/>
            <a:gd name="connsiteY13" fmla="*/ 944976 h 1519044"/>
            <a:gd name="connsiteX14" fmla="*/ 3151187 w 26807628"/>
            <a:gd name="connsiteY14" fmla="*/ 1206913 h 1519044"/>
            <a:gd name="connsiteX15" fmla="*/ 3333750 w 26807628"/>
            <a:gd name="connsiteY15" fmla="*/ 714788 h 1519044"/>
            <a:gd name="connsiteX16" fmla="*/ 3476625 w 26807628"/>
            <a:gd name="connsiteY16" fmla="*/ 746538 h 1519044"/>
            <a:gd name="connsiteX17" fmla="*/ 3770312 w 26807628"/>
            <a:gd name="connsiteY17" fmla="*/ 1095788 h 1519044"/>
            <a:gd name="connsiteX18" fmla="*/ 3929050 w 26807628"/>
            <a:gd name="connsiteY18" fmla="*/ 1349788 h 1519044"/>
            <a:gd name="connsiteX19" fmla="*/ 4175125 w 26807628"/>
            <a:gd name="connsiteY19" fmla="*/ 881476 h 1519044"/>
            <a:gd name="connsiteX20" fmla="*/ 4325937 w 26807628"/>
            <a:gd name="connsiteY20" fmla="*/ 1056101 h 1519044"/>
            <a:gd name="connsiteX21" fmla="*/ 4397347 w 26807628"/>
            <a:gd name="connsiteY21" fmla="*/ 1333913 h 1519044"/>
            <a:gd name="connsiteX22" fmla="*/ 4548134 w 26807628"/>
            <a:gd name="connsiteY22" fmla="*/ 1183117 h 1519044"/>
            <a:gd name="connsiteX23" fmla="*/ 4683125 w 26807628"/>
            <a:gd name="connsiteY23" fmla="*/ 1222788 h 1519044"/>
            <a:gd name="connsiteX24" fmla="*/ 4802187 w 26807628"/>
            <a:gd name="connsiteY24" fmla="*/ 873538 h 1519044"/>
            <a:gd name="connsiteX25" fmla="*/ 4929187 w 26807628"/>
            <a:gd name="connsiteY25" fmla="*/ 1016413 h 1519044"/>
            <a:gd name="connsiteX26" fmla="*/ 5143537 w 26807628"/>
            <a:gd name="connsiteY26" fmla="*/ 810097 h 1519044"/>
            <a:gd name="connsiteX27" fmla="*/ 5278446 w 26807628"/>
            <a:gd name="connsiteY27" fmla="*/ 921202 h 1519044"/>
            <a:gd name="connsiteX28" fmla="*/ 5770562 w 26807628"/>
            <a:gd name="connsiteY28" fmla="*/ 698913 h 1519044"/>
            <a:gd name="connsiteX29" fmla="*/ 6064281 w 26807628"/>
            <a:gd name="connsiteY29" fmla="*/ 1056109 h 1519044"/>
            <a:gd name="connsiteX30" fmla="*/ 6350000 w 26807628"/>
            <a:gd name="connsiteY30" fmla="*/ 675101 h 1519044"/>
            <a:gd name="connsiteX31" fmla="*/ 6524625 w 26807628"/>
            <a:gd name="connsiteY31" fmla="*/ 817976 h 1519044"/>
            <a:gd name="connsiteX32" fmla="*/ 6651625 w 26807628"/>
            <a:gd name="connsiteY32" fmla="*/ 1143413 h 1519044"/>
            <a:gd name="connsiteX33" fmla="*/ 7016750 w 26807628"/>
            <a:gd name="connsiteY33" fmla="*/ 786226 h 1519044"/>
            <a:gd name="connsiteX34" fmla="*/ 7144513 w 26807628"/>
            <a:gd name="connsiteY34" fmla="*/ 709553 h 1519044"/>
            <a:gd name="connsiteX35" fmla="*/ 7322039 w 26807628"/>
            <a:gd name="connsiteY35" fmla="*/ 836383 h 1519044"/>
            <a:gd name="connsiteX36" fmla="*/ 7871760 w 26807628"/>
            <a:gd name="connsiteY36" fmla="*/ 1399803 h 1519044"/>
            <a:gd name="connsiteX37" fmla="*/ 8413874 w 26807628"/>
            <a:gd name="connsiteY37" fmla="*/ 1054283 h 1519044"/>
            <a:gd name="connsiteX38" fmla="*/ 8949480 w 26807628"/>
            <a:gd name="connsiteY38" fmla="*/ 1484432 h 1519044"/>
            <a:gd name="connsiteX39" fmla="*/ 9497480 w 26807628"/>
            <a:gd name="connsiteY39" fmla="*/ 1487529 h 1519044"/>
            <a:gd name="connsiteX40" fmla="*/ 9914590 w 26807628"/>
            <a:gd name="connsiteY40" fmla="*/ 1142765 h 1519044"/>
            <a:gd name="connsiteX41" fmla="*/ 10119362 w 26807628"/>
            <a:gd name="connsiteY41" fmla="*/ 797192 h 1519044"/>
            <a:gd name="connsiteX42" fmla="*/ 11121192 w 26807628"/>
            <a:gd name="connsiteY42" fmla="*/ 663355 h 1519044"/>
            <a:gd name="connsiteX43" fmla="*/ 11742626 w 26807628"/>
            <a:gd name="connsiteY43" fmla="*/ 727512 h 1519044"/>
            <a:gd name="connsiteX44" fmla="*/ 12045872 w 26807628"/>
            <a:gd name="connsiteY44" fmla="*/ 1142720 h 1519044"/>
            <a:gd name="connsiteX45" fmla="*/ 12539721 w 26807628"/>
            <a:gd name="connsiteY45" fmla="*/ 752533 h 1519044"/>
            <a:gd name="connsiteX46" fmla="*/ 12757968 w 26807628"/>
            <a:gd name="connsiteY46" fmla="*/ 728567 h 1519044"/>
            <a:gd name="connsiteX47" fmla="*/ 13228443 w 26807628"/>
            <a:gd name="connsiteY47" fmla="*/ 1303139 h 1519044"/>
            <a:gd name="connsiteX48" fmla="*/ 13889117 w 26807628"/>
            <a:gd name="connsiteY48" fmla="*/ 769861 h 1519044"/>
            <a:gd name="connsiteX49" fmla="*/ 14366763 w 26807628"/>
            <a:gd name="connsiteY49" fmla="*/ 982535 h 1519044"/>
            <a:gd name="connsiteX50" fmla="*/ 14542905 w 26807628"/>
            <a:gd name="connsiteY50" fmla="*/ 1218350 h 1519044"/>
            <a:gd name="connsiteX51" fmla="*/ 15418450 w 26807628"/>
            <a:gd name="connsiteY51" fmla="*/ 1071702 h 1519044"/>
            <a:gd name="connsiteX52" fmla="*/ 15808609 w 26807628"/>
            <a:gd name="connsiteY52" fmla="*/ 845531 h 1519044"/>
            <a:gd name="connsiteX53" fmla="*/ 16254666 w 26807628"/>
            <a:gd name="connsiteY53" fmla="*/ 914474 h 1519044"/>
            <a:gd name="connsiteX54" fmla="*/ 17355538 w 26807628"/>
            <a:gd name="connsiteY54" fmla="*/ 757730 h 1519044"/>
            <a:gd name="connsiteX55" fmla="*/ 17798724 w 26807628"/>
            <a:gd name="connsiteY55" fmla="*/ 886333 h 1519044"/>
            <a:gd name="connsiteX56" fmla="*/ 18282650 w 26807628"/>
            <a:gd name="connsiteY56" fmla="*/ 1236442 h 1519044"/>
            <a:gd name="connsiteX57" fmla="*/ 19336083 w 26807628"/>
            <a:gd name="connsiteY57" fmla="*/ 686158 h 1519044"/>
            <a:gd name="connsiteX58" fmla="*/ 20153322 w 26807628"/>
            <a:gd name="connsiteY58" fmla="*/ 707763 h 1519044"/>
            <a:gd name="connsiteX59" fmla="*/ 21564128 w 26807628"/>
            <a:gd name="connsiteY59" fmla="*/ 678904 h 1519044"/>
            <a:gd name="connsiteX60" fmla="*/ 21774255 w 26807628"/>
            <a:gd name="connsiteY60" fmla="*/ 1292428 h 1519044"/>
            <a:gd name="connsiteX61" fmla="*/ 22389017 w 26807628"/>
            <a:gd name="connsiteY61" fmla="*/ 714764 h 1519044"/>
            <a:gd name="connsiteX62" fmla="*/ 25949458 w 26807628"/>
            <a:gd name="connsiteY62" fmla="*/ 702330 h 1519044"/>
            <a:gd name="connsiteX63" fmla="*/ 26807564 w 26807628"/>
            <a:gd name="connsiteY63" fmla="*/ 619482 h 1519044"/>
            <a:gd name="connsiteX64" fmla="*/ 25991197 w 26807628"/>
            <a:gd name="connsiteY64" fmla="*/ 649160 h 1519044"/>
            <a:gd name="connsiteX65" fmla="*/ 23764136 w 26807628"/>
            <a:gd name="connsiteY65" fmla="*/ 658669 h 1519044"/>
            <a:gd name="connsiteX66" fmla="*/ 21920326 w 26807628"/>
            <a:gd name="connsiteY66" fmla="*/ 573488 h 1519044"/>
            <a:gd name="connsiteX67" fmla="*/ 20239408 w 26807628"/>
            <a:gd name="connsiteY67" fmla="*/ 648166 h 1519044"/>
            <a:gd name="connsiteX68" fmla="*/ 19337112 w 26807628"/>
            <a:gd name="connsiteY68" fmla="*/ 510709 h 1519044"/>
            <a:gd name="connsiteX69" fmla="*/ 18436720 w 26807628"/>
            <a:gd name="connsiteY69" fmla="*/ 879643 h 1519044"/>
            <a:gd name="connsiteX70" fmla="*/ 17492723 w 26807628"/>
            <a:gd name="connsiteY70" fmla="*/ 594740 h 1519044"/>
            <a:gd name="connsiteX71" fmla="*/ 16184995 w 26807628"/>
            <a:gd name="connsiteY71" fmla="*/ 717490 h 1519044"/>
            <a:gd name="connsiteX72" fmla="*/ 15808609 w 26807628"/>
            <a:gd name="connsiteY72" fmla="*/ 748232 h 1519044"/>
            <a:gd name="connsiteX73" fmla="*/ 15399027 w 26807628"/>
            <a:gd name="connsiteY73" fmla="*/ 609556 h 1519044"/>
            <a:gd name="connsiteX74" fmla="*/ 14798456 w 26807628"/>
            <a:gd name="connsiteY74" fmla="*/ 941557 h 1519044"/>
            <a:gd name="connsiteX75" fmla="*/ 14357095 w 26807628"/>
            <a:gd name="connsiteY75" fmla="*/ 485795 h 1519044"/>
            <a:gd name="connsiteX76" fmla="*/ 13718443 w 26807628"/>
            <a:gd name="connsiteY76" fmla="*/ 631379 h 1519044"/>
            <a:gd name="connsiteX77" fmla="*/ 13281046 w 26807628"/>
            <a:gd name="connsiteY77" fmla="*/ 854202 h 1519044"/>
            <a:gd name="connsiteX78" fmla="*/ 12262433 w 26807628"/>
            <a:gd name="connsiteY78" fmla="*/ 526862 h 1519044"/>
            <a:gd name="connsiteX79" fmla="*/ 11461271 w 26807628"/>
            <a:gd name="connsiteY79" fmla="*/ 557356 h 1519044"/>
            <a:gd name="connsiteX80" fmla="*/ 10394637 w 26807628"/>
            <a:gd name="connsiteY80" fmla="*/ 623879 h 1519044"/>
            <a:gd name="connsiteX81" fmla="*/ 9611661 w 26807628"/>
            <a:gd name="connsiteY81" fmla="*/ 775254 h 1519044"/>
            <a:gd name="connsiteX82" fmla="*/ 9287569 w 26807628"/>
            <a:gd name="connsiteY82" fmla="*/ 1410083 h 1519044"/>
            <a:gd name="connsiteX83" fmla="*/ 8577385 w 26807628"/>
            <a:gd name="connsiteY83" fmla="*/ 940856 h 1519044"/>
            <a:gd name="connsiteX84" fmla="*/ 8143875 w 26807628"/>
            <a:gd name="connsiteY84" fmla="*/ 944976 h 1519044"/>
            <a:gd name="connsiteX85" fmla="*/ 7800265 w 26807628"/>
            <a:gd name="connsiteY85" fmla="*/ 867080 h 1519044"/>
            <a:gd name="connsiteX86" fmla="*/ 7544611 w 26807628"/>
            <a:gd name="connsiteY86" fmla="*/ 545355 h 1519044"/>
            <a:gd name="connsiteX87" fmla="*/ 7185181 w 26807628"/>
            <a:gd name="connsiteY87" fmla="*/ 124166 h 1519044"/>
            <a:gd name="connsiteX88" fmla="*/ 7024687 w 26807628"/>
            <a:gd name="connsiteY88" fmla="*/ 579851 h 1519044"/>
            <a:gd name="connsiteX89" fmla="*/ 6846030 w 26807628"/>
            <a:gd name="connsiteY89" fmla="*/ 293850 h 1519044"/>
            <a:gd name="connsiteX90" fmla="*/ 6699250 w 26807628"/>
            <a:gd name="connsiteY90" fmla="*/ 571913 h 1519044"/>
            <a:gd name="connsiteX91" fmla="*/ 6564312 w 26807628"/>
            <a:gd name="connsiteY91" fmla="*/ 635413 h 1519044"/>
            <a:gd name="connsiteX92" fmla="*/ 6312235 w 26807628"/>
            <a:gd name="connsiteY92" fmla="*/ 190922 h 1519044"/>
            <a:gd name="connsiteX93" fmla="*/ 6151562 w 26807628"/>
            <a:gd name="connsiteY93" fmla="*/ 540163 h 1519044"/>
            <a:gd name="connsiteX94" fmla="*/ 5984875 w 26807628"/>
            <a:gd name="connsiteY94" fmla="*/ 667163 h 1519044"/>
            <a:gd name="connsiteX95" fmla="*/ 5818187 w 26807628"/>
            <a:gd name="connsiteY95" fmla="*/ 595726 h 1519044"/>
            <a:gd name="connsiteX96" fmla="*/ 5511325 w 26807628"/>
            <a:gd name="connsiteY96" fmla="*/ 651351 h 1519044"/>
            <a:gd name="connsiteX97" fmla="*/ 5375845 w 26807628"/>
            <a:gd name="connsiteY97" fmla="*/ 167123 h 1519044"/>
            <a:gd name="connsiteX98" fmla="*/ 5230812 w 26807628"/>
            <a:gd name="connsiteY98" fmla="*/ 571913 h 1519044"/>
            <a:gd name="connsiteX99" fmla="*/ 5080000 w 26807628"/>
            <a:gd name="connsiteY99" fmla="*/ 738601 h 1519044"/>
            <a:gd name="connsiteX100" fmla="*/ 4913312 w 26807628"/>
            <a:gd name="connsiteY100" fmla="*/ 532226 h 1519044"/>
            <a:gd name="connsiteX101" fmla="*/ 4732367 w 26807628"/>
            <a:gd name="connsiteY101" fmla="*/ 143288 h 1519044"/>
            <a:gd name="connsiteX102" fmla="*/ 4532312 w 26807628"/>
            <a:gd name="connsiteY102" fmla="*/ 429038 h 1519044"/>
            <a:gd name="connsiteX103" fmla="*/ 4357687 w 26807628"/>
            <a:gd name="connsiteY103" fmla="*/ 540163 h 1519044"/>
            <a:gd name="connsiteX104" fmla="*/ 4151312 w 26807628"/>
            <a:gd name="connsiteY104" fmla="*/ 436976 h 1519044"/>
            <a:gd name="connsiteX105" fmla="*/ 3873525 w 26807628"/>
            <a:gd name="connsiteY105" fmla="*/ 659225 h 1519044"/>
            <a:gd name="connsiteX106" fmla="*/ 3667359 w 26807628"/>
            <a:gd name="connsiteY106" fmla="*/ 675242 h 1519044"/>
            <a:gd name="connsiteX107" fmla="*/ 3278169 w 26807628"/>
            <a:gd name="connsiteY107" fmla="*/ 262351 h 1519044"/>
            <a:gd name="connsiteX108" fmla="*/ 3095625 w 26807628"/>
            <a:gd name="connsiteY108" fmla="*/ 698941 h 1519044"/>
            <a:gd name="connsiteX109" fmla="*/ 2905125 w 26807628"/>
            <a:gd name="connsiteY109" fmla="*/ 278226 h 1519044"/>
            <a:gd name="connsiteX110" fmla="*/ 2698731 w 26807628"/>
            <a:gd name="connsiteY110" fmla="*/ 222605 h 1519044"/>
            <a:gd name="connsiteX111" fmla="*/ 2532062 w 26807628"/>
            <a:gd name="connsiteY111" fmla="*/ 627476 h 1519044"/>
            <a:gd name="connsiteX112" fmla="*/ 2325687 w 26807628"/>
            <a:gd name="connsiteY112" fmla="*/ 524288 h 1519044"/>
            <a:gd name="connsiteX113" fmla="*/ 2159000 w 26807628"/>
            <a:gd name="connsiteY113" fmla="*/ 540163 h 1519044"/>
            <a:gd name="connsiteX114" fmla="*/ 1976437 w 26807628"/>
            <a:gd name="connsiteY114" fmla="*/ 460788 h 1519044"/>
            <a:gd name="connsiteX115" fmla="*/ 1731975 w 26807628"/>
            <a:gd name="connsiteY115" fmla="*/ 319 h 1519044"/>
            <a:gd name="connsiteX116" fmla="*/ 1381161 w 26807628"/>
            <a:gd name="connsiteY116" fmla="*/ 405109 h 1519044"/>
            <a:gd name="connsiteX117" fmla="*/ 1119187 w 26807628"/>
            <a:gd name="connsiteY117" fmla="*/ 556038 h 1519044"/>
            <a:gd name="connsiteX118" fmla="*/ 825500 w 26807628"/>
            <a:gd name="connsiteY118" fmla="*/ 524288 h 1519044"/>
            <a:gd name="connsiteX119" fmla="*/ 642937 w 26807628"/>
            <a:gd name="connsiteY119" fmla="*/ 413163 h 1519044"/>
            <a:gd name="connsiteX120" fmla="*/ 548225 w 26807628"/>
            <a:gd name="connsiteY120" fmla="*/ 56411 h 1519044"/>
            <a:gd name="connsiteX121" fmla="*/ 365125 w 26807628"/>
            <a:gd name="connsiteY121" fmla="*/ 500476 h 1519044"/>
            <a:gd name="connsiteX122" fmla="*/ 238125 w 26807628"/>
            <a:gd name="connsiteY122" fmla="*/ 111538 h 1519044"/>
            <a:gd name="connsiteX123" fmla="*/ 150812 w 26807628"/>
            <a:gd name="connsiteY123" fmla="*/ 167101 h 1519044"/>
            <a:gd name="connsiteX124" fmla="*/ 0 w 26807628"/>
            <a:gd name="connsiteY124" fmla="*/ 79788 h 1519044"/>
            <a:gd name="connsiteX0" fmla="*/ 0 w 26807761"/>
            <a:gd name="connsiteY0" fmla="*/ 79788 h 1519044"/>
            <a:gd name="connsiteX1" fmla="*/ 7937 w 26807761"/>
            <a:gd name="connsiteY1" fmla="*/ 1254538 h 1519044"/>
            <a:gd name="connsiteX2" fmla="*/ 87312 w 26807761"/>
            <a:gd name="connsiteY2" fmla="*/ 1159288 h 1519044"/>
            <a:gd name="connsiteX3" fmla="*/ 158750 w 26807761"/>
            <a:gd name="connsiteY3" fmla="*/ 1103726 h 1519044"/>
            <a:gd name="connsiteX4" fmla="*/ 222250 w 26807761"/>
            <a:gd name="connsiteY4" fmla="*/ 1191038 h 1519044"/>
            <a:gd name="connsiteX5" fmla="*/ 373062 w 26807761"/>
            <a:gd name="connsiteY5" fmla="*/ 1159288 h 1519044"/>
            <a:gd name="connsiteX6" fmla="*/ 603250 w 26807761"/>
            <a:gd name="connsiteY6" fmla="*/ 968788 h 1519044"/>
            <a:gd name="connsiteX7" fmla="*/ 976312 w 26807761"/>
            <a:gd name="connsiteY7" fmla="*/ 1024351 h 1519044"/>
            <a:gd name="connsiteX8" fmla="*/ 1341437 w 26807761"/>
            <a:gd name="connsiteY8" fmla="*/ 1175163 h 1519044"/>
            <a:gd name="connsiteX9" fmla="*/ 1674812 w 26807761"/>
            <a:gd name="connsiteY9" fmla="*/ 1310101 h 1519044"/>
            <a:gd name="connsiteX10" fmla="*/ 2198687 w 26807761"/>
            <a:gd name="connsiteY10" fmla="*/ 1270413 h 1519044"/>
            <a:gd name="connsiteX11" fmla="*/ 2619375 w 26807761"/>
            <a:gd name="connsiteY11" fmla="*/ 929101 h 1519044"/>
            <a:gd name="connsiteX12" fmla="*/ 2730500 w 26807761"/>
            <a:gd name="connsiteY12" fmla="*/ 865601 h 1519044"/>
            <a:gd name="connsiteX13" fmla="*/ 2944812 w 26807761"/>
            <a:gd name="connsiteY13" fmla="*/ 944976 h 1519044"/>
            <a:gd name="connsiteX14" fmla="*/ 3151187 w 26807761"/>
            <a:gd name="connsiteY14" fmla="*/ 1206913 h 1519044"/>
            <a:gd name="connsiteX15" fmla="*/ 3333750 w 26807761"/>
            <a:gd name="connsiteY15" fmla="*/ 714788 h 1519044"/>
            <a:gd name="connsiteX16" fmla="*/ 3476625 w 26807761"/>
            <a:gd name="connsiteY16" fmla="*/ 746538 h 1519044"/>
            <a:gd name="connsiteX17" fmla="*/ 3770312 w 26807761"/>
            <a:gd name="connsiteY17" fmla="*/ 1095788 h 1519044"/>
            <a:gd name="connsiteX18" fmla="*/ 3929050 w 26807761"/>
            <a:gd name="connsiteY18" fmla="*/ 1349788 h 1519044"/>
            <a:gd name="connsiteX19" fmla="*/ 4175125 w 26807761"/>
            <a:gd name="connsiteY19" fmla="*/ 881476 h 1519044"/>
            <a:gd name="connsiteX20" fmla="*/ 4325937 w 26807761"/>
            <a:gd name="connsiteY20" fmla="*/ 1056101 h 1519044"/>
            <a:gd name="connsiteX21" fmla="*/ 4397347 w 26807761"/>
            <a:gd name="connsiteY21" fmla="*/ 1333913 h 1519044"/>
            <a:gd name="connsiteX22" fmla="*/ 4548134 w 26807761"/>
            <a:gd name="connsiteY22" fmla="*/ 1183117 h 1519044"/>
            <a:gd name="connsiteX23" fmla="*/ 4683125 w 26807761"/>
            <a:gd name="connsiteY23" fmla="*/ 1222788 h 1519044"/>
            <a:gd name="connsiteX24" fmla="*/ 4802187 w 26807761"/>
            <a:gd name="connsiteY24" fmla="*/ 873538 h 1519044"/>
            <a:gd name="connsiteX25" fmla="*/ 4929187 w 26807761"/>
            <a:gd name="connsiteY25" fmla="*/ 1016413 h 1519044"/>
            <a:gd name="connsiteX26" fmla="*/ 5143537 w 26807761"/>
            <a:gd name="connsiteY26" fmla="*/ 810097 h 1519044"/>
            <a:gd name="connsiteX27" fmla="*/ 5278446 w 26807761"/>
            <a:gd name="connsiteY27" fmla="*/ 921202 h 1519044"/>
            <a:gd name="connsiteX28" fmla="*/ 5770562 w 26807761"/>
            <a:gd name="connsiteY28" fmla="*/ 698913 h 1519044"/>
            <a:gd name="connsiteX29" fmla="*/ 6064281 w 26807761"/>
            <a:gd name="connsiteY29" fmla="*/ 1056109 h 1519044"/>
            <a:gd name="connsiteX30" fmla="*/ 6350000 w 26807761"/>
            <a:gd name="connsiteY30" fmla="*/ 675101 h 1519044"/>
            <a:gd name="connsiteX31" fmla="*/ 6524625 w 26807761"/>
            <a:gd name="connsiteY31" fmla="*/ 817976 h 1519044"/>
            <a:gd name="connsiteX32" fmla="*/ 6651625 w 26807761"/>
            <a:gd name="connsiteY32" fmla="*/ 1143413 h 1519044"/>
            <a:gd name="connsiteX33" fmla="*/ 7016750 w 26807761"/>
            <a:gd name="connsiteY33" fmla="*/ 786226 h 1519044"/>
            <a:gd name="connsiteX34" fmla="*/ 7144513 w 26807761"/>
            <a:gd name="connsiteY34" fmla="*/ 709553 h 1519044"/>
            <a:gd name="connsiteX35" fmla="*/ 7322039 w 26807761"/>
            <a:gd name="connsiteY35" fmla="*/ 836383 h 1519044"/>
            <a:gd name="connsiteX36" fmla="*/ 7871760 w 26807761"/>
            <a:gd name="connsiteY36" fmla="*/ 1399803 h 1519044"/>
            <a:gd name="connsiteX37" fmla="*/ 8413874 w 26807761"/>
            <a:gd name="connsiteY37" fmla="*/ 1054283 h 1519044"/>
            <a:gd name="connsiteX38" fmla="*/ 8949480 w 26807761"/>
            <a:gd name="connsiteY38" fmla="*/ 1484432 h 1519044"/>
            <a:gd name="connsiteX39" fmla="*/ 9497480 w 26807761"/>
            <a:gd name="connsiteY39" fmla="*/ 1487529 h 1519044"/>
            <a:gd name="connsiteX40" fmla="*/ 9914590 w 26807761"/>
            <a:gd name="connsiteY40" fmla="*/ 1142765 h 1519044"/>
            <a:gd name="connsiteX41" fmla="*/ 10119362 w 26807761"/>
            <a:gd name="connsiteY41" fmla="*/ 797192 h 1519044"/>
            <a:gd name="connsiteX42" fmla="*/ 11121192 w 26807761"/>
            <a:gd name="connsiteY42" fmla="*/ 663355 h 1519044"/>
            <a:gd name="connsiteX43" fmla="*/ 11742626 w 26807761"/>
            <a:gd name="connsiteY43" fmla="*/ 727512 h 1519044"/>
            <a:gd name="connsiteX44" fmla="*/ 12045872 w 26807761"/>
            <a:gd name="connsiteY44" fmla="*/ 1142720 h 1519044"/>
            <a:gd name="connsiteX45" fmla="*/ 12539721 w 26807761"/>
            <a:gd name="connsiteY45" fmla="*/ 752533 h 1519044"/>
            <a:gd name="connsiteX46" fmla="*/ 12757968 w 26807761"/>
            <a:gd name="connsiteY46" fmla="*/ 728567 h 1519044"/>
            <a:gd name="connsiteX47" fmla="*/ 13228443 w 26807761"/>
            <a:gd name="connsiteY47" fmla="*/ 1303139 h 1519044"/>
            <a:gd name="connsiteX48" fmla="*/ 13889117 w 26807761"/>
            <a:gd name="connsiteY48" fmla="*/ 769861 h 1519044"/>
            <a:gd name="connsiteX49" fmla="*/ 14366763 w 26807761"/>
            <a:gd name="connsiteY49" fmla="*/ 982535 h 1519044"/>
            <a:gd name="connsiteX50" fmla="*/ 14542905 w 26807761"/>
            <a:gd name="connsiteY50" fmla="*/ 1218350 h 1519044"/>
            <a:gd name="connsiteX51" fmla="*/ 15418450 w 26807761"/>
            <a:gd name="connsiteY51" fmla="*/ 1071702 h 1519044"/>
            <a:gd name="connsiteX52" fmla="*/ 15808609 w 26807761"/>
            <a:gd name="connsiteY52" fmla="*/ 845531 h 1519044"/>
            <a:gd name="connsiteX53" fmla="*/ 16254666 w 26807761"/>
            <a:gd name="connsiteY53" fmla="*/ 914474 h 1519044"/>
            <a:gd name="connsiteX54" fmla="*/ 17355538 w 26807761"/>
            <a:gd name="connsiteY54" fmla="*/ 757730 h 1519044"/>
            <a:gd name="connsiteX55" fmla="*/ 17798724 w 26807761"/>
            <a:gd name="connsiteY55" fmla="*/ 886333 h 1519044"/>
            <a:gd name="connsiteX56" fmla="*/ 18282650 w 26807761"/>
            <a:gd name="connsiteY56" fmla="*/ 1236442 h 1519044"/>
            <a:gd name="connsiteX57" fmla="*/ 19336083 w 26807761"/>
            <a:gd name="connsiteY57" fmla="*/ 686158 h 1519044"/>
            <a:gd name="connsiteX58" fmla="*/ 20153322 w 26807761"/>
            <a:gd name="connsiteY58" fmla="*/ 707763 h 1519044"/>
            <a:gd name="connsiteX59" fmla="*/ 21564128 w 26807761"/>
            <a:gd name="connsiteY59" fmla="*/ 678904 h 1519044"/>
            <a:gd name="connsiteX60" fmla="*/ 21774255 w 26807761"/>
            <a:gd name="connsiteY60" fmla="*/ 1292428 h 1519044"/>
            <a:gd name="connsiteX61" fmla="*/ 22389017 w 26807761"/>
            <a:gd name="connsiteY61" fmla="*/ 714764 h 1519044"/>
            <a:gd name="connsiteX62" fmla="*/ 25949458 w 26807761"/>
            <a:gd name="connsiteY62" fmla="*/ 702330 h 1519044"/>
            <a:gd name="connsiteX63" fmla="*/ 26807564 w 26807761"/>
            <a:gd name="connsiteY63" fmla="*/ 619482 h 1519044"/>
            <a:gd name="connsiteX64" fmla="*/ 25906680 w 26807761"/>
            <a:gd name="connsiteY64" fmla="*/ 681159 h 1519044"/>
            <a:gd name="connsiteX65" fmla="*/ 23764136 w 26807761"/>
            <a:gd name="connsiteY65" fmla="*/ 658669 h 1519044"/>
            <a:gd name="connsiteX66" fmla="*/ 21920326 w 26807761"/>
            <a:gd name="connsiteY66" fmla="*/ 573488 h 1519044"/>
            <a:gd name="connsiteX67" fmla="*/ 20239408 w 26807761"/>
            <a:gd name="connsiteY67" fmla="*/ 648166 h 1519044"/>
            <a:gd name="connsiteX68" fmla="*/ 19337112 w 26807761"/>
            <a:gd name="connsiteY68" fmla="*/ 510709 h 1519044"/>
            <a:gd name="connsiteX69" fmla="*/ 18436720 w 26807761"/>
            <a:gd name="connsiteY69" fmla="*/ 879643 h 1519044"/>
            <a:gd name="connsiteX70" fmla="*/ 17492723 w 26807761"/>
            <a:gd name="connsiteY70" fmla="*/ 594740 h 1519044"/>
            <a:gd name="connsiteX71" fmla="*/ 16184995 w 26807761"/>
            <a:gd name="connsiteY71" fmla="*/ 717490 h 1519044"/>
            <a:gd name="connsiteX72" fmla="*/ 15808609 w 26807761"/>
            <a:gd name="connsiteY72" fmla="*/ 748232 h 1519044"/>
            <a:gd name="connsiteX73" fmla="*/ 15399027 w 26807761"/>
            <a:gd name="connsiteY73" fmla="*/ 609556 h 1519044"/>
            <a:gd name="connsiteX74" fmla="*/ 14798456 w 26807761"/>
            <a:gd name="connsiteY74" fmla="*/ 941557 h 1519044"/>
            <a:gd name="connsiteX75" fmla="*/ 14357095 w 26807761"/>
            <a:gd name="connsiteY75" fmla="*/ 485795 h 1519044"/>
            <a:gd name="connsiteX76" fmla="*/ 13718443 w 26807761"/>
            <a:gd name="connsiteY76" fmla="*/ 631379 h 1519044"/>
            <a:gd name="connsiteX77" fmla="*/ 13281046 w 26807761"/>
            <a:gd name="connsiteY77" fmla="*/ 854202 h 1519044"/>
            <a:gd name="connsiteX78" fmla="*/ 12262433 w 26807761"/>
            <a:gd name="connsiteY78" fmla="*/ 526862 h 1519044"/>
            <a:gd name="connsiteX79" fmla="*/ 11461271 w 26807761"/>
            <a:gd name="connsiteY79" fmla="*/ 557356 h 1519044"/>
            <a:gd name="connsiteX80" fmla="*/ 10394637 w 26807761"/>
            <a:gd name="connsiteY80" fmla="*/ 623879 h 1519044"/>
            <a:gd name="connsiteX81" fmla="*/ 9611661 w 26807761"/>
            <a:gd name="connsiteY81" fmla="*/ 775254 h 1519044"/>
            <a:gd name="connsiteX82" fmla="*/ 9287569 w 26807761"/>
            <a:gd name="connsiteY82" fmla="*/ 1410083 h 1519044"/>
            <a:gd name="connsiteX83" fmla="*/ 8577385 w 26807761"/>
            <a:gd name="connsiteY83" fmla="*/ 940856 h 1519044"/>
            <a:gd name="connsiteX84" fmla="*/ 8143875 w 26807761"/>
            <a:gd name="connsiteY84" fmla="*/ 944976 h 1519044"/>
            <a:gd name="connsiteX85" fmla="*/ 7800265 w 26807761"/>
            <a:gd name="connsiteY85" fmla="*/ 867080 h 1519044"/>
            <a:gd name="connsiteX86" fmla="*/ 7544611 w 26807761"/>
            <a:gd name="connsiteY86" fmla="*/ 545355 h 1519044"/>
            <a:gd name="connsiteX87" fmla="*/ 7185181 w 26807761"/>
            <a:gd name="connsiteY87" fmla="*/ 124166 h 1519044"/>
            <a:gd name="connsiteX88" fmla="*/ 7024687 w 26807761"/>
            <a:gd name="connsiteY88" fmla="*/ 579851 h 1519044"/>
            <a:gd name="connsiteX89" fmla="*/ 6846030 w 26807761"/>
            <a:gd name="connsiteY89" fmla="*/ 293850 h 1519044"/>
            <a:gd name="connsiteX90" fmla="*/ 6699250 w 26807761"/>
            <a:gd name="connsiteY90" fmla="*/ 571913 h 1519044"/>
            <a:gd name="connsiteX91" fmla="*/ 6564312 w 26807761"/>
            <a:gd name="connsiteY91" fmla="*/ 635413 h 1519044"/>
            <a:gd name="connsiteX92" fmla="*/ 6312235 w 26807761"/>
            <a:gd name="connsiteY92" fmla="*/ 190922 h 1519044"/>
            <a:gd name="connsiteX93" fmla="*/ 6151562 w 26807761"/>
            <a:gd name="connsiteY93" fmla="*/ 540163 h 1519044"/>
            <a:gd name="connsiteX94" fmla="*/ 5984875 w 26807761"/>
            <a:gd name="connsiteY94" fmla="*/ 667163 h 1519044"/>
            <a:gd name="connsiteX95" fmla="*/ 5818187 w 26807761"/>
            <a:gd name="connsiteY95" fmla="*/ 595726 h 1519044"/>
            <a:gd name="connsiteX96" fmla="*/ 5511325 w 26807761"/>
            <a:gd name="connsiteY96" fmla="*/ 651351 h 1519044"/>
            <a:gd name="connsiteX97" fmla="*/ 5375845 w 26807761"/>
            <a:gd name="connsiteY97" fmla="*/ 167123 h 1519044"/>
            <a:gd name="connsiteX98" fmla="*/ 5230812 w 26807761"/>
            <a:gd name="connsiteY98" fmla="*/ 571913 h 1519044"/>
            <a:gd name="connsiteX99" fmla="*/ 5080000 w 26807761"/>
            <a:gd name="connsiteY99" fmla="*/ 738601 h 1519044"/>
            <a:gd name="connsiteX100" fmla="*/ 4913312 w 26807761"/>
            <a:gd name="connsiteY100" fmla="*/ 532226 h 1519044"/>
            <a:gd name="connsiteX101" fmla="*/ 4732367 w 26807761"/>
            <a:gd name="connsiteY101" fmla="*/ 143288 h 1519044"/>
            <a:gd name="connsiteX102" fmla="*/ 4532312 w 26807761"/>
            <a:gd name="connsiteY102" fmla="*/ 429038 h 1519044"/>
            <a:gd name="connsiteX103" fmla="*/ 4357687 w 26807761"/>
            <a:gd name="connsiteY103" fmla="*/ 540163 h 1519044"/>
            <a:gd name="connsiteX104" fmla="*/ 4151312 w 26807761"/>
            <a:gd name="connsiteY104" fmla="*/ 436976 h 1519044"/>
            <a:gd name="connsiteX105" fmla="*/ 3873525 w 26807761"/>
            <a:gd name="connsiteY105" fmla="*/ 659225 h 1519044"/>
            <a:gd name="connsiteX106" fmla="*/ 3667359 w 26807761"/>
            <a:gd name="connsiteY106" fmla="*/ 675242 h 1519044"/>
            <a:gd name="connsiteX107" fmla="*/ 3278169 w 26807761"/>
            <a:gd name="connsiteY107" fmla="*/ 262351 h 1519044"/>
            <a:gd name="connsiteX108" fmla="*/ 3095625 w 26807761"/>
            <a:gd name="connsiteY108" fmla="*/ 698941 h 1519044"/>
            <a:gd name="connsiteX109" fmla="*/ 2905125 w 26807761"/>
            <a:gd name="connsiteY109" fmla="*/ 278226 h 1519044"/>
            <a:gd name="connsiteX110" fmla="*/ 2698731 w 26807761"/>
            <a:gd name="connsiteY110" fmla="*/ 222605 h 1519044"/>
            <a:gd name="connsiteX111" fmla="*/ 2532062 w 26807761"/>
            <a:gd name="connsiteY111" fmla="*/ 627476 h 1519044"/>
            <a:gd name="connsiteX112" fmla="*/ 2325687 w 26807761"/>
            <a:gd name="connsiteY112" fmla="*/ 524288 h 1519044"/>
            <a:gd name="connsiteX113" fmla="*/ 2159000 w 26807761"/>
            <a:gd name="connsiteY113" fmla="*/ 540163 h 1519044"/>
            <a:gd name="connsiteX114" fmla="*/ 1976437 w 26807761"/>
            <a:gd name="connsiteY114" fmla="*/ 460788 h 1519044"/>
            <a:gd name="connsiteX115" fmla="*/ 1731975 w 26807761"/>
            <a:gd name="connsiteY115" fmla="*/ 319 h 1519044"/>
            <a:gd name="connsiteX116" fmla="*/ 1381161 w 26807761"/>
            <a:gd name="connsiteY116" fmla="*/ 405109 h 1519044"/>
            <a:gd name="connsiteX117" fmla="*/ 1119187 w 26807761"/>
            <a:gd name="connsiteY117" fmla="*/ 556038 h 1519044"/>
            <a:gd name="connsiteX118" fmla="*/ 825500 w 26807761"/>
            <a:gd name="connsiteY118" fmla="*/ 524288 h 1519044"/>
            <a:gd name="connsiteX119" fmla="*/ 642937 w 26807761"/>
            <a:gd name="connsiteY119" fmla="*/ 413163 h 1519044"/>
            <a:gd name="connsiteX120" fmla="*/ 548225 w 26807761"/>
            <a:gd name="connsiteY120" fmla="*/ 56411 h 1519044"/>
            <a:gd name="connsiteX121" fmla="*/ 365125 w 26807761"/>
            <a:gd name="connsiteY121" fmla="*/ 500476 h 1519044"/>
            <a:gd name="connsiteX122" fmla="*/ 238125 w 26807761"/>
            <a:gd name="connsiteY122" fmla="*/ 111538 h 1519044"/>
            <a:gd name="connsiteX123" fmla="*/ 150812 w 26807761"/>
            <a:gd name="connsiteY123" fmla="*/ 167101 h 1519044"/>
            <a:gd name="connsiteX124" fmla="*/ 0 w 26807761"/>
            <a:gd name="connsiteY124" fmla="*/ 79788 h 15190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  <a:cxn ang="0">
              <a:pos x="connsiteX79" y="connsiteY79"/>
            </a:cxn>
            <a:cxn ang="0">
              <a:pos x="connsiteX80" y="connsiteY80"/>
            </a:cxn>
            <a:cxn ang="0">
              <a:pos x="connsiteX81" y="connsiteY81"/>
            </a:cxn>
            <a:cxn ang="0">
              <a:pos x="connsiteX82" y="connsiteY82"/>
            </a:cxn>
            <a:cxn ang="0">
              <a:pos x="connsiteX83" y="connsiteY83"/>
            </a:cxn>
            <a:cxn ang="0">
              <a:pos x="connsiteX84" y="connsiteY84"/>
            </a:cxn>
            <a:cxn ang="0">
              <a:pos x="connsiteX85" y="connsiteY85"/>
            </a:cxn>
            <a:cxn ang="0">
              <a:pos x="connsiteX86" y="connsiteY86"/>
            </a:cxn>
            <a:cxn ang="0">
              <a:pos x="connsiteX87" y="connsiteY87"/>
            </a:cxn>
            <a:cxn ang="0">
              <a:pos x="connsiteX88" y="connsiteY88"/>
            </a:cxn>
            <a:cxn ang="0">
              <a:pos x="connsiteX89" y="connsiteY89"/>
            </a:cxn>
            <a:cxn ang="0">
              <a:pos x="connsiteX90" y="connsiteY90"/>
            </a:cxn>
            <a:cxn ang="0">
              <a:pos x="connsiteX91" y="connsiteY91"/>
            </a:cxn>
            <a:cxn ang="0">
              <a:pos x="connsiteX92" y="connsiteY92"/>
            </a:cxn>
            <a:cxn ang="0">
              <a:pos x="connsiteX93" y="connsiteY93"/>
            </a:cxn>
            <a:cxn ang="0">
              <a:pos x="connsiteX94" y="connsiteY94"/>
            </a:cxn>
            <a:cxn ang="0">
              <a:pos x="connsiteX95" y="connsiteY95"/>
            </a:cxn>
            <a:cxn ang="0">
              <a:pos x="connsiteX96" y="connsiteY96"/>
            </a:cxn>
            <a:cxn ang="0">
              <a:pos x="connsiteX97" y="connsiteY97"/>
            </a:cxn>
            <a:cxn ang="0">
              <a:pos x="connsiteX98" y="connsiteY98"/>
            </a:cxn>
            <a:cxn ang="0">
              <a:pos x="connsiteX99" y="connsiteY99"/>
            </a:cxn>
            <a:cxn ang="0">
              <a:pos x="connsiteX100" y="connsiteY100"/>
            </a:cxn>
            <a:cxn ang="0">
              <a:pos x="connsiteX101" y="connsiteY101"/>
            </a:cxn>
            <a:cxn ang="0">
              <a:pos x="connsiteX102" y="connsiteY102"/>
            </a:cxn>
            <a:cxn ang="0">
              <a:pos x="connsiteX103" y="connsiteY103"/>
            </a:cxn>
            <a:cxn ang="0">
              <a:pos x="connsiteX104" y="connsiteY104"/>
            </a:cxn>
            <a:cxn ang="0">
              <a:pos x="connsiteX105" y="connsiteY105"/>
            </a:cxn>
            <a:cxn ang="0">
              <a:pos x="connsiteX106" y="connsiteY106"/>
            </a:cxn>
            <a:cxn ang="0">
              <a:pos x="connsiteX107" y="connsiteY107"/>
            </a:cxn>
            <a:cxn ang="0">
              <a:pos x="connsiteX108" y="connsiteY108"/>
            </a:cxn>
            <a:cxn ang="0">
              <a:pos x="connsiteX109" y="connsiteY109"/>
            </a:cxn>
            <a:cxn ang="0">
              <a:pos x="connsiteX110" y="connsiteY110"/>
            </a:cxn>
            <a:cxn ang="0">
              <a:pos x="connsiteX111" y="connsiteY111"/>
            </a:cxn>
            <a:cxn ang="0">
              <a:pos x="connsiteX112" y="connsiteY112"/>
            </a:cxn>
            <a:cxn ang="0">
              <a:pos x="connsiteX113" y="connsiteY113"/>
            </a:cxn>
            <a:cxn ang="0">
              <a:pos x="connsiteX114" y="connsiteY114"/>
            </a:cxn>
            <a:cxn ang="0">
              <a:pos x="connsiteX115" y="connsiteY115"/>
            </a:cxn>
            <a:cxn ang="0">
              <a:pos x="connsiteX116" y="connsiteY116"/>
            </a:cxn>
            <a:cxn ang="0">
              <a:pos x="connsiteX117" y="connsiteY117"/>
            </a:cxn>
            <a:cxn ang="0">
              <a:pos x="connsiteX118" y="connsiteY118"/>
            </a:cxn>
            <a:cxn ang="0">
              <a:pos x="connsiteX119" y="connsiteY119"/>
            </a:cxn>
            <a:cxn ang="0">
              <a:pos x="connsiteX120" y="connsiteY120"/>
            </a:cxn>
            <a:cxn ang="0">
              <a:pos x="connsiteX121" y="connsiteY121"/>
            </a:cxn>
            <a:cxn ang="0">
              <a:pos x="connsiteX122" y="connsiteY122"/>
            </a:cxn>
            <a:cxn ang="0">
              <a:pos x="connsiteX123" y="connsiteY123"/>
            </a:cxn>
            <a:cxn ang="0">
              <a:pos x="connsiteX124" y="connsiteY124"/>
            </a:cxn>
          </a:cxnLst>
          <a:rect l="l" t="t" r="r" b="b"/>
          <a:pathLst>
            <a:path w="26807761" h="1519044">
              <a:moveTo>
                <a:pt x="0" y="79788"/>
              </a:moveTo>
              <a:cubicBezTo>
                <a:pt x="2646" y="471371"/>
                <a:pt x="5291" y="862955"/>
                <a:pt x="7937" y="1254538"/>
              </a:cubicBezTo>
              <a:lnTo>
                <a:pt x="87312" y="1159288"/>
              </a:lnTo>
              <a:lnTo>
                <a:pt x="158750" y="1103726"/>
              </a:lnTo>
              <a:lnTo>
                <a:pt x="222250" y="1191038"/>
              </a:lnTo>
              <a:lnTo>
                <a:pt x="373062" y="1159288"/>
              </a:lnTo>
              <a:lnTo>
                <a:pt x="603250" y="968788"/>
              </a:lnTo>
              <a:lnTo>
                <a:pt x="976312" y="1024351"/>
              </a:lnTo>
              <a:lnTo>
                <a:pt x="1341437" y="1175163"/>
              </a:lnTo>
              <a:lnTo>
                <a:pt x="1674812" y="1310101"/>
              </a:lnTo>
              <a:cubicBezTo>
                <a:pt x="1817687" y="1325976"/>
                <a:pt x="2041260" y="1333913"/>
                <a:pt x="2198687" y="1270413"/>
              </a:cubicBezTo>
              <a:cubicBezTo>
                <a:pt x="2356114" y="1206913"/>
                <a:pt x="2582333" y="950268"/>
                <a:pt x="2619375" y="929101"/>
              </a:cubicBezTo>
              <a:lnTo>
                <a:pt x="2730500" y="865601"/>
              </a:lnTo>
              <a:cubicBezTo>
                <a:pt x="2767542" y="844434"/>
                <a:pt x="2874697" y="888091"/>
                <a:pt x="2944812" y="944976"/>
              </a:cubicBezTo>
              <a:lnTo>
                <a:pt x="3151187" y="1206913"/>
              </a:lnTo>
              <a:cubicBezTo>
                <a:pt x="3216010" y="1168548"/>
                <a:pt x="3286125" y="704205"/>
                <a:pt x="3333750" y="714788"/>
              </a:cubicBezTo>
              <a:lnTo>
                <a:pt x="3476625" y="746538"/>
              </a:lnTo>
              <a:cubicBezTo>
                <a:pt x="3549385" y="810038"/>
                <a:pt x="3694908" y="995246"/>
                <a:pt x="3770312" y="1095788"/>
              </a:cubicBezTo>
              <a:cubicBezTo>
                <a:pt x="3845716" y="1196330"/>
                <a:pt x="3849666" y="1342253"/>
                <a:pt x="3929050" y="1349788"/>
              </a:cubicBezTo>
              <a:cubicBezTo>
                <a:pt x="4008434" y="1357323"/>
                <a:pt x="4108977" y="930424"/>
                <a:pt x="4175125" y="881476"/>
              </a:cubicBezTo>
              <a:cubicBezTo>
                <a:pt x="4241273" y="832528"/>
                <a:pt x="4292864" y="980695"/>
                <a:pt x="4325937" y="1056101"/>
              </a:cubicBezTo>
              <a:cubicBezTo>
                <a:pt x="4341812" y="1148705"/>
                <a:pt x="4360314" y="1312744"/>
                <a:pt x="4397347" y="1333913"/>
              </a:cubicBezTo>
              <a:cubicBezTo>
                <a:pt x="4434380" y="1355082"/>
                <a:pt x="4496540" y="1201638"/>
                <a:pt x="4548134" y="1183117"/>
              </a:cubicBezTo>
              <a:lnTo>
                <a:pt x="4683125" y="1222788"/>
              </a:lnTo>
              <a:cubicBezTo>
                <a:pt x="4725467" y="1171192"/>
                <a:pt x="4759854" y="825913"/>
                <a:pt x="4802187" y="873538"/>
              </a:cubicBezTo>
              <a:cubicBezTo>
                <a:pt x="4844520" y="921163"/>
                <a:pt x="4872295" y="1026986"/>
                <a:pt x="4929187" y="1016413"/>
              </a:cubicBezTo>
              <a:cubicBezTo>
                <a:pt x="4986079" y="1005840"/>
                <a:pt x="5085327" y="825966"/>
                <a:pt x="5143537" y="810097"/>
              </a:cubicBezTo>
              <a:cubicBezTo>
                <a:pt x="5201747" y="794228"/>
                <a:pt x="5233476" y="884167"/>
                <a:pt x="5278446" y="921202"/>
              </a:cubicBezTo>
              <a:cubicBezTo>
                <a:pt x="5326059" y="963516"/>
                <a:pt x="5644885" y="677746"/>
                <a:pt x="5770562" y="698913"/>
              </a:cubicBezTo>
              <a:lnTo>
                <a:pt x="6064281" y="1056109"/>
              </a:lnTo>
              <a:cubicBezTo>
                <a:pt x="6257565" y="781357"/>
                <a:pt x="6273276" y="714790"/>
                <a:pt x="6350000" y="675101"/>
              </a:cubicBezTo>
              <a:cubicBezTo>
                <a:pt x="6426724" y="635412"/>
                <a:pt x="6482292" y="709497"/>
                <a:pt x="6524625" y="817976"/>
              </a:cubicBezTo>
              <a:lnTo>
                <a:pt x="6651625" y="1143413"/>
              </a:lnTo>
              <a:cubicBezTo>
                <a:pt x="6693958" y="1251892"/>
                <a:pt x="6928115" y="860309"/>
                <a:pt x="7016750" y="786226"/>
              </a:cubicBezTo>
              <a:lnTo>
                <a:pt x="7144513" y="709553"/>
              </a:lnTo>
              <a:cubicBezTo>
                <a:pt x="7204044" y="721459"/>
                <a:pt x="7200831" y="721341"/>
                <a:pt x="7322039" y="836383"/>
              </a:cubicBezTo>
              <a:cubicBezTo>
                <a:pt x="7443247" y="951425"/>
                <a:pt x="7689787" y="1363486"/>
                <a:pt x="7871760" y="1399803"/>
              </a:cubicBezTo>
              <a:cubicBezTo>
                <a:pt x="8053733" y="1436120"/>
                <a:pt x="8284228" y="1039731"/>
                <a:pt x="8413874" y="1054283"/>
              </a:cubicBezTo>
              <a:lnTo>
                <a:pt x="8949480" y="1484432"/>
              </a:lnTo>
              <a:cubicBezTo>
                <a:pt x="9040761" y="1512213"/>
                <a:pt x="9336628" y="1544474"/>
                <a:pt x="9497480" y="1487529"/>
              </a:cubicBezTo>
              <a:cubicBezTo>
                <a:pt x="9658332" y="1430585"/>
                <a:pt x="9810943" y="1257821"/>
                <a:pt x="9914590" y="1142765"/>
              </a:cubicBezTo>
              <a:cubicBezTo>
                <a:pt x="10018237" y="1027709"/>
                <a:pt x="9918262" y="877094"/>
                <a:pt x="10119362" y="797192"/>
              </a:cubicBezTo>
              <a:cubicBezTo>
                <a:pt x="10320462" y="717290"/>
                <a:pt x="10850648" y="674968"/>
                <a:pt x="11121192" y="663355"/>
              </a:cubicBezTo>
              <a:cubicBezTo>
                <a:pt x="11391736" y="651742"/>
                <a:pt x="11588513" y="647618"/>
                <a:pt x="11742626" y="727512"/>
              </a:cubicBezTo>
              <a:cubicBezTo>
                <a:pt x="11896739" y="807406"/>
                <a:pt x="11913023" y="1138550"/>
                <a:pt x="12045872" y="1142720"/>
              </a:cubicBezTo>
              <a:cubicBezTo>
                <a:pt x="12178721" y="1146890"/>
                <a:pt x="12421038" y="821558"/>
                <a:pt x="12539721" y="752533"/>
              </a:cubicBezTo>
              <a:cubicBezTo>
                <a:pt x="12658404" y="683508"/>
                <a:pt x="12639543" y="638577"/>
                <a:pt x="12757968" y="728567"/>
              </a:cubicBezTo>
              <a:cubicBezTo>
                <a:pt x="12876393" y="818557"/>
                <a:pt x="13058101" y="1315715"/>
                <a:pt x="13228443" y="1303139"/>
              </a:cubicBezTo>
              <a:cubicBezTo>
                <a:pt x="13398785" y="1290563"/>
                <a:pt x="13699397" y="823295"/>
                <a:pt x="13889117" y="769861"/>
              </a:cubicBezTo>
              <a:cubicBezTo>
                <a:pt x="14078837" y="716427"/>
                <a:pt x="14250529" y="916631"/>
                <a:pt x="14366763" y="982535"/>
              </a:cubicBezTo>
              <a:cubicBezTo>
                <a:pt x="14482997" y="1048439"/>
                <a:pt x="14367624" y="1203489"/>
                <a:pt x="14542905" y="1218350"/>
              </a:cubicBezTo>
              <a:cubicBezTo>
                <a:pt x="14718186" y="1233211"/>
                <a:pt x="15207499" y="1107305"/>
                <a:pt x="15418450" y="1071702"/>
              </a:cubicBezTo>
              <a:cubicBezTo>
                <a:pt x="15629401" y="1036099"/>
                <a:pt x="15669240" y="871736"/>
                <a:pt x="15808609" y="845531"/>
              </a:cubicBezTo>
              <a:cubicBezTo>
                <a:pt x="15947978" y="819326"/>
                <a:pt x="15996845" y="955641"/>
                <a:pt x="16254666" y="914474"/>
              </a:cubicBezTo>
              <a:cubicBezTo>
                <a:pt x="16810735" y="776072"/>
                <a:pt x="17032067" y="705847"/>
                <a:pt x="17355538" y="757730"/>
              </a:cubicBezTo>
              <a:cubicBezTo>
                <a:pt x="17616512" y="767263"/>
                <a:pt x="17644205" y="806548"/>
                <a:pt x="17798724" y="886333"/>
              </a:cubicBezTo>
              <a:cubicBezTo>
                <a:pt x="17953243" y="966118"/>
                <a:pt x="18026424" y="1269805"/>
                <a:pt x="18282650" y="1236442"/>
              </a:cubicBezTo>
              <a:cubicBezTo>
                <a:pt x="18538877" y="1203080"/>
                <a:pt x="19024304" y="774271"/>
                <a:pt x="19336083" y="686158"/>
              </a:cubicBezTo>
              <a:cubicBezTo>
                <a:pt x="19647862" y="598045"/>
                <a:pt x="19866936" y="645320"/>
                <a:pt x="20153322" y="707763"/>
              </a:cubicBezTo>
              <a:cubicBezTo>
                <a:pt x="20439708" y="770206"/>
                <a:pt x="21293973" y="581460"/>
                <a:pt x="21564128" y="678904"/>
              </a:cubicBezTo>
              <a:cubicBezTo>
                <a:pt x="21834283" y="776348"/>
                <a:pt x="21636774" y="1286451"/>
                <a:pt x="21774255" y="1292428"/>
              </a:cubicBezTo>
              <a:cubicBezTo>
                <a:pt x="21911736" y="1298405"/>
                <a:pt x="21956234" y="814901"/>
                <a:pt x="22389017" y="714764"/>
              </a:cubicBezTo>
              <a:cubicBezTo>
                <a:pt x="22821800" y="614628"/>
                <a:pt x="25269414" y="732477"/>
                <a:pt x="25949458" y="702330"/>
              </a:cubicBezTo>
              <a:cubicBezTo>
                <a:pt x="26629502" y="672183"/>
                <a:pt x="26814694" y="623010"/>
                <a:pt x="26807564" y="619482"/>
              </a:cubicBezTo>
              <a:cubicBezTo>
                <a:pt x="26800434" y="615954"/>
                <a:pt x="26178802" y="671266"/>
                <a:pt x="25906680" y="681159"/>
              </a:cubicBezTo>
              <a:lnTo>
                <a:pt x="23764136" y="658669"/>
              </a:lnTo>
              <a:cubicBezTo>
                <a:pt x="22949596" y="651003"/>
                <a:pt x="22479588" y="561017"/>
                <a:pt x="21920326" y="573488"/>
              </a:cubicBezTo>
              <a:cubicBezTo>
                <a:pt x="21673466" y="479564"/>
                <a:pt x="20669944" y="658629"/>
                <a:pt x="20239408" y="648166"/>
              </a:cubicBezTo>
              <a:cubicBezTo>
                <a:pt x="19808872" y="637703"/>
                <a:pt x="19637560" y="472130"/>
                <a:pt x="19337112" y="510709"/>
              </a:cubicBezTo>
              <a:cubicBezTo>
                <a:pt x="19036664" y="549288"/>
                <a:pt x="18744118" y="865638"/>
                <a:pt x="18436720" y="879643"/>
              </a:cubicBezTo>
              <a:cubicBezTo>
                <a:pt x="18129322" y="893648"/>
                <a:pt x="17887760" y="569034"/>
                <a:pt x="17492723" y="594740"/>
              </a:cubicBezTo>
              <a:cubicBezTo>
                <a:pt x="16560300" y="529364"/>
                <a:pt x="16465681" y="691908"/>
                <a:pt x="16184995" y="717490"/>
              </a:cubicBezTo>
              <a:cubicBezTo>
                <a:pt x="15904309" y="743072"/>
                <a:pt x="15939604" y="760887"/>
                <a:pt x="15808609" y="748232"/>
              </a:cubicBezTo>
              <a:cubicBezTo>
                <a:pt x="15677614" y="735577"/>
                <a:pt x="15549228" y="561415"/>
                <a:pt x="15399027" y="609556"/>
              </a:cubicBezTo>
              <a:cubicBezTo>
                <a:pt x="15182463" y="582933"/>
                <a:pt x="14972111" y="962184"/>
                <a:pt x="14798456" y="941557"/>
              </a:cubicBezTo>
              <a:cubicBezTo>
                <a:pt x="14624801" y="920930"/>
                <a:pt x="14537097" y="537491"/>
                <a:pt x="14357095" y="485795"/>
              </a:cubicBezTo>
              <a:cubicBezTo>
                <a:pt x="14177093" y="434099"/>
                <a:pt x="13897784" y="569978"/>
                <a:pt x="13718443" y="631379"/>
              </a:cubicBezTo>
              <a:cubicBezTo>
                <a:pt x="13539102" y="692780"/>
                <a:pt x="13535296" y="868272"/>
                <a:pt x="13281046" y="854202"/>
              </a:cubicBezTo>
              <a:cubicBezTo>
                <a:pt x="12939637" y="445446"/>
                <a:pt x="12696467" y="523270"/>
                <a:pt x="12262433" y="526862"/>
              </a:cubicBezTo>
              <a:cubicBezTo>
                <a:pt x="11828399" y="530454"/>
                <a:pt x="11772570" y="541187"/>
                <a:pt x="11461271" y="557356"/>
              </a:cubicBezTo>
              <a:cubicBezTo>
                <a:pt x="11149972" y="573525"/>
                <a:pt x="10702905" y="587563"/>
                <a:pt x="10394637" y="623879"/>
              </a:cubicBezTo>
              <a:cubicBezTo>
                <a:pt x="10086369" y="660195"/>
                <a:pt x="9796172" y="644220"/>
                <a:pt x="9611661" y="775254"/>
              </a:cubicBezTo>
              <a:cubicBezTo>
                <a:pt x="9427150" y="906288"/>
                <a:pt x="9459930" y="1384243"/>
                <a:pt x="9287569" y="1410083"/>
              </a:cubicBezTo>
              <a:cubicBezTo>
                <a:pt x="9115208" y="1435923"/>
                <a:pt x="8768001" y="1018374"/>
                <a:pt x="8577385" y="940856"/>
              </a:cubicBezTo>
              <a:cubicBezTo>
                <a:pt x="8386769" y="863338"/>
                <a:pt x="8258412" y="970941"/>
                <a:pt x="8143875" y="944976"/>
              </a:cubicBezTo>
              <a:lnTo>
                <a:pt x="7800265" y="867080"/>
              </a:lnTo>
              <a:cubicBezTo>
                <a:pt x="7644161" y="799611"/>
                <a:pt x="7647125" y="669174"/>
                <a:pt x="7544611" y="545355"/>
              </a:cubicBezTo>
              <a:cubicBezTo>
                <a:pt x="7442097" y="421536"/>
                <a:pt x="7271835" y="118417"/>
                <a:pt x="7185181" y="124166"/>
              </a:cubicBezTo>
              <a:cubicBezTo>
                <a:pt x="7098527" y="129915"/>
                <a:pt x="7081212" y="551570"/>
                <a:pt x="7024687" y="579851"/>
              </a:cubicBezTo>
              <a:cubicBezTo>
                <a:pt x="6968162" y="608132"/>
                <a:pt x="6920109" y="378517"/>
                <a:pt x="6846030" y="293850"/>
              </a:cubicBezTo>
              <a:lnTo>
                <a:pt x="6699250" y="571913"/>
              </a:lnTo>
              <a:lnTo>
                <a:pt x="6564312" y="635413"/>
              </a:lnTo>
              <a:lnTo>
                <a:pt x="6312235" y="190922"/>
              </a:lnTo>
              <a:lnTo>
                <a:pt x="6151562" y="540163"/>
              </a:lnTo>
              <a:lnTo>
                <a:pt x="5984875" y="667163"/>
              </a:lnTo>
              <a:lnTo>
                <a:pt x="5818187" y="595726"/>
              </a:lnTo>
              <a:lnTo>
                <a:pt x="5511325" y="651351"/>
              </a:lnTo>
              <a:cubicBezTo>
                <a:pt x="5426658" y="581236"/>
                <a:pt x="5422597" y="180363"/>
                <a:pt x="5375845" y="167123"/>
              </a:cubicBezTo>
              <a:cubicBezTo>
                <a:pt x="5329093" y="153883"/>
                <a:pt x="5269176" y="477986"/>
                <a:pt x="5230812" y="571913"/>
              </a:cubicBezTo>
              <a:lnTo>
                <a:pt x="5080000" y="738601"/>
              </a:lnTo>
              <a:lnTo>
                <a:pt x="4913312" y="532226"/>
              </a:lnTo>
              <a:cubicBezTo>
                <a:pt x="4847166" y="433007"/>
                <a:pt x="4795867" y="160486"/>
                <a:pt x="4732367" y="143288"/>
              </a:cubicBezTo>
              <a:cubicBezTo>
                <a:pt x="4668867" y="126090"/>
                <a:pt x="4590520" y="391996"/>
                <a:pt x="4532312" y="429038"/>
              </a:cubicBezTo>
              <a:lnTo>
                <a:pt x="4357687" y="540163"/>
              </a:lnTo>
              <a:cubicBezTo>
                <a:pt x="4299479" y="577205"/>
                <a:pt x="4232006" y="417132"/>
                <a:pt x="4151312" y="436976"/>
              </a:cubicBezTo>
              <a:cubicBezTo>
                <a:pt x="4070618" y="456820"/>
                <a:pt x="3954184" y="619514"/>
                <a:pt x="3873525" y="659225"/>
              </a:cubicBezTo>
              <a:cubicBezTo>
                <a:pt x="3800804" y="690998"/>
                <a:pt x="3766585" y="741388"/>
                <a:pt x="3667359" y="675242"/>
              </a:cubicBezTo>
              <a:cubicBezTo>
                <a:pt x="3568133" y="609096"/>
                <a:pt x="3376101" y="267639"/>
                <a:pt x="3278169" y="262351"/>
              </a:cubicBezTo>
              <a:cubicBezTo>
                <a:pt x="3153815" y="266324"/>
                <a:pt x="3157799" y="696295"/>
                <a:pt x="3095625" y="698941"/>
              </a:cubicBezTo>
              <a:cubicBezTo>
                <a:pt x="3033451" y="701587"/>
                <a:pt x="2971274" y="357615"/>
                <a:pt x="2905125" y="278226"/>
              </a:cubicBezTo>
              <a:cubicBezTo>
                <a:pt x="2835010" y="241184"/>
                <a:pt x="2760908" y="164397"/>
                <a:pt x="2698731" y="222605"/>
              </a:cubicBezTo>
              <a:cubicBezTo>
                <a:pt x="2636554" y="280813"/>
                <a:pt x="2594236" y="577195"/>
                <a:pt x="2532062" y="627476"/>
              </a:cubicBezTo>
              <a:cubicBezTo>
                <a:pt x="2469888" y="677757"/>
                <a:pt x="2387864" y="538840"/>
                <a:pt x="2325687" y="524288"/>
              </a:cubicBezTo>
              <a:cubicBezTo>
                <a:pt x="2263510" y="509736"/>
                <a:pt x="2217208" y="550746"/>
                <a:pt x="2159000" y="540163"/>
              </a:cubicBezTo>
              <a:cubicBezTo>
                <a:pt x="2100792" y="529580"/>
                <a:pt x="2055815" y="549449"/>
                <a:pt x="1976437" y="460788"/>
              </a:cubicBezTo>
              <a:lnTo>
                <a:pt x="1731975" y="319"/>
              </a:lnTo>
              <a:cubicBezTo>
                <a:pt x="1638048" y="-11587"/>
                <a:pt x="1483292" y="312489"/>
                <a:pt x="1381161" y="405109"/>
              </a:cubicBezTo>
              <a:cubicBezTo>
                <a:pt x="1279030" y="497729"/>
                <a:pt x="1217083" y="533549"/>
                <a:pt x="1119187" y="556038"/>
              </a:cubicBezTo>
              <a:lnTo>
                <a:pt x="825500" y="524288"/>
              </a:lnTo>
              <a:lnTo>
                <a:pt x="642937" y="413163"/>
              </a:lnTo>
              <a:lnTo>
                <a:pt x="548225" y="56411"/>
              </a:lnTo>
              <a:lnTo>
                <a:pt x="365125" y="500476"/>
              </a:lnTo>
              <a:lnTo>
                <a:pt x="238125" y="111538"/>
              </a:lnTo>
              <a:lnTo>
                <a:pt x="150812" y="167101"/>
              </a:lnTo>
              <a:lnTo>
                <a:pt x="0" y="79788"/>
              </a:lnTo>
              <a:close/>
            </a:path>
          </a:pathLst>
        </a:custGeom>
        <a:solidFill>
          <a:schemeClr val="bg2">
            <a:alpha val="20000"/>
          </a:schemeClr>
        </a:solidFill>
        <a:ln w="6350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</xdr:colOff>
      <xdr:row>49</xdr:row>
      <xdr:rowOff>77895</xdr:rowOff>
    </xdr:from>
    <xdr:to>
      <xdr:col>21</xdr:col>
      <xdr:colOff>19050</xdr:colOff>
      <xdr:row>61</xdr:row>
      <xdr:rowOff>153280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0DB1F8B-BF6B-41EC-B691-2286BF688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15870</xdr:colOff>
      <xdr:row>22</xdr:row>
      <xdr:rowOff>150057</xdr:rowOff>
    </xdr:from>
    <xdr:to>
      <xdr:col>8</xdr:col>
      <xdr:colOff>15870</xdr:colOff>
      <xdr:row>57</xdr:row>
      <xdr:rowOff>125292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31CAB4FC-7ED7-75D1-C580-21C76D0926EC}"/>
            </a:ext>
          </a:extLst>
        </xdr:cNvPr>
        <xdr:cNvCxnSpPr/>
      </xdr:nvCxnSpPr>
      <xdr:spPr>
        <a:xfrm flipH="1">
          <a:off x="4892670" y="4131507"/>
          <a:ext cx="0" cy="6309360"/>
        </a:xfrm>
        <a:prstGeom prst="line">
          <a:avLst/>
        </a:prstGeom>
        <a:ln w="15875">
          <a:solidFill>
            <a:schemeClr val="bg1">
              <a:lumMod val="75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</xdr:colOff>
      <xdr:row>4</xdr:row>
      <xdr:rowOff>0</xdr:rowOff>
    </xdr:from>
    <xdr:to>
      <xdr:col>15</xdr:col>
      <xdr:colOff>121920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934063-95C8-4AB9-B51F-22746C1C7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70484</xdr:colOff>
      <xdr:row>12</xdr:row>
      <xdr:rowOff>15240</xdr:rowOff>
    </xdr:from>
    <xdr:to>
      <xdr:col>15</xdr:col>
      <xdr:colOff>182880</xdr:colOff>
      <xdr:row>13</xdr:row>
      <xdr:rowOff>19050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4210165-6547-4BD8-838A-F8A0841A4CE3}"/>
            </a:ext>
          </a:extLst>
        </xdr:cNvPr>
        <xdr:cNvSpPr txBox="1"/>
      </xdr:nvSpPr>
      <xdr:spPr>
        <a:xfrm>
          <a:off x="7995284" y="2186940"/>
          <a:ext cx="1331596" cy="18478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>
              <a:solidFill>
                <a:schemeClr val="accent1"/>
              </a:solidFill>
            </a:rPr>
            <a:t>04-12-2024 9:05 AM</a:t>
          </a:r>
        </a:p>
      </xdr:txBody>
    </xdr:sp>
    <xdr:clientData/>
  </xdr:twoCellAnchor>
  <xdr:twoCellAnchor>
    <xdr:from>
      <xdr:col>3</xdr:col>
      <xdr:colOff>312420</xdr:colOff>
      <xdr:row>7</xdr:row>
      <xdr:rowOff>171450</xdr:rowOff>
    </xdr:from>
    <xdr:to>
      <xdr:col>4</xdr:col>
      <xdr:colOff>100965</xdr:colOff>
      <xdr:row>9</xdr:row>
      <xdr:rowOff>57150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C9A7107-3A8E-4561-8711-1DDB87F603A9}"/>
            </a:ext>
          </a:extLst>
        </xdr:cNvPr>
        <xdr:cNvSpPr txBox="1"/>
      </xdr:nvSpPr>
      <xdr:spPr>
        <a:xfrm>
          <a:off x="2141220" y="1438275"/>
          <a:ext cx="39814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4.8</a:t>
          </a:r>
        </a:p>
      </xdr:txBody>
    </xdr:sp>
    <xdr:clientData/>
  </xdr:twoCellAnchor>
  <xdr:twoCellAnchor>
    <xdr:from>
      <xdr:col>13</xdr:col>
      <xdr:colOff>493395</xdr:colOff>
      <xdr:row>9</xdr:row>
      <xdr:rowOff>91440</xdr:rowOff>
    </xdr:from>
    <xdr:to>
      <xdr:col>14</xdr:col>
      <xdr:colOff>601981</xdr:colOff>
      <xdr:row>11</xdr:row>
      <xdr:rowOff>158115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B17F704-50B3-4D88-96DD-A917BFD501B8}"/>
            </a:ext>
          </a:extLst>
        </xdr:cNvPr>
        <xdr:cNvSpPr txBox="1"/>
      </xdr:nvSpPr>
      <xdr:spPr>
        <a:xfrm>
          <a:off x="8418195" y="1720215"/>
          <a:ext cx="718186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n = 44</a:t>
          </a:r>
          <a:br>
            <a:rPr lang="en-US" sz="1100">
              <a:solidFill>
                <a:sysClr val="windowText" lastClr="000000"/>
              </a:solidFill>
            </a:rPr>
          </a:br>
          <a:r>
            <a:rPr lang="en-US" sz="1100">
              <a:solidFill>
                <a:sysClr val="windowText" lastClr="000000"/>
              </a:solidFill>
            </a:rPr>
            <a:t>7 days</a:t>
          </a:r>
        </a:p>
      </xdr:txBody>
    </xdr:sp>
    <xdr:clientData/>
  </xdr:twoCellAnchor>
  <xdr:twoCellAnchor>
    <xdr:from>
      <xdr:col>4</xdr:col>
      <xdr:colOff>78104</xdr:colOff>
      <xdr:row>9</xdr:row>
      <xdr:rowOff>160021</xdr:rowOff>
    </xdr:from>
    <xdr:to>
      <xdr:col>4</xdr:col>
      <xdr:colOff>253365</xdr:colOff>
      <xdr:row>10</xdr:row>
      <xdr:rowOff>133350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49823F3-6776-46B7-A85F-E404CAB40B36}"/>
            </a:ext>
          </a:extLst>
        </xdr:cNvPr>
        <xdr:cNvSpPr txBox="1"/>
      </xdr:nvSpPr>
      <xdr:spPr>
        <a:xfrm>
          <a:off x="2516504" y="1788796"/>
          <a:ext cx="175261" cy="15430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3.8</a:t>
          </a:r>
        </a:p>
      </xdr:txBody>
    </xdr:sp>
    <xdr:clientData/>
  </xdr:twoCellAnchor>
  <xdr:twoCellAnchor>
    <xdr:from>
      <xdr:col>3</xdr:col>
      <xdr:colOff>325756</xdr:colOff>
      <xdr:row>8</xdr:row>
      <xdr:rowOff>155270</xdr:rowOff>
    </xdr:from>
    <xdr:to>
      <xdr:col>14</xdr:col>
      <xdr:colOff>360045</xdr:colOff>
      <xdr:row>14</xdr:row>
      <xdr:rowOff>24766</xdr:rowOff>
    </xdr:to>
    <xdr:sp macro="" textlink="">
      <xdr:nvSpPr>
        <xdr:cNvPr id="15" name="Freeform: Shape 14">
          <a:extLst>
            <a:ext uri="{FF2B5EF4-FFF2-40B4-BE49-F238E27FC236}">
              <a16:creationId xmlns:a16="http://schemas.microsoft.com/office/drawing/2014/main" id="{691F724C-A068-4C74-A15C-67A36ED5018F}"/>
            </a:ext>
          </a:extLst>
        </xdr:cNvPr>
        <xdr:cNvSpPr/>
      </xdr:nvSpPr>
      <xdr:spPr>
        <a:xfrm>
          <a:off x="2154556" y="1603070"/>
          <a:ext cx="6739889" cy="955346"/>
        </a:xfrm>
        <a:custGeom>
          <a:avLst/>
          <a:gdLst>
            <a:gd name="connsiteX0" fmla="*/ 0 w 4057650"/>
            <a:gd name="connsiteY0" fmla="*/ 0 h 1028700"/>
            <a:gd name="connsiteX1" fmla="*/ 390525 w 4057650"/>
            <a:gd name="connsiteY1" fmla="*/ 295275 h 1028700"/>
            <a:gd name="connsiteX2" fmla="*/ 1038225 w 4057650"/>
            <a:gd name="connsiteY2" fmla="*/ 685800 h 1028700"/>
            <a:gd name="connsiteX3" fmla="*/ 2590800 w 4057650"/>
            <a:gd name="connsiteY3" fmla="*/ 781050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90525 w 4057650"/>
            <a:gd name="connsiteY1" fmla="*/ 295275 h 1028700"/>
            <a:gd name="connsiteX2" fmla="*/ 847904 w 4057650"/>
            <a:gd name="connsiteY2" fmla="*/ 666785 h 1028700"/>
            <a:gd name="connsiteX3" fmla="*/ 2590800 w 4057650"/>
            <a:gd name="connsiteY3" fmla="*/ 781050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04800 w 4057650"/>
            <a:gd name="connsiteY1" fmla="*/ 276154 h 1028700"/>
            <a:gd name="connsiteX2" fmla="*/ 847904 w 4057650"/>
            <a:gd name="connsiteY2" fmla="*/ 666785 h 1028700"/>
            <a:gd name="connsiteX3" fmla="*/ 2590800 w 4057650"/>
            <a:gd name="connsiteY3" fmla="*/ 781050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04800 w 4057650"/>
            <a:gd name="connsiteY1" fmla="*/ 276154 h 1028700"/>
            <a:gd name="connsiteX2" fmla="*/ 847904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23850 w 4057650"/>
            <a:gd name="connsiteY1" fmla="*/ 295418 h 1028700"/>
            <a:gd name="connsiteX2" fmla="*/ 847904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14334 w 4057650"/>
            <a:gd name="connsiteY1" fmla="*/ 304979 h 1028700"/>
            <a:gd name="connsiteX2" fmla="*/ 847904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14334 w 4057650"/>
            <a:gd name="connsiteY1" fmla="*/ 304979 h 1028700"/>
            <a:gd name="connsiteX2" fmla="*/ 819329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14334 w 4057650"/>
            <a:gd name="connsiteY1" fmla="*/ 304979 h 1028700"/>
            <a:gd name="connsiteX2" fmla="*/ 828845 w 4057650"/>
            <a:gd name="connsiteY2" fmla="*/ 68590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3790950"/>
            <a:gd name="connsiteY0" fmla="*/ 0 h 990172"/>
            <a:gd name="connsiteX1" fmla="*/ 314334 w 3790950"/>
            <a:gd name="connsiteY1" fmla="*/ 304979 h 990172"/>
            <a:gd name="connsiteX2" fmla="*/ 828845 w 3790950"/>
            <a:gd name="connsiteY2" fmla="*/ 685905 h 990172"/>
            <a:gd name="connsiteX3" fmla="*/ 1991288 w 3790950"/>
            <a:gd name="connsiteY3" fmla="*/ 761929 h 990172"/>
            <a:gd name="connsiteX4" fmla="*/ 3790950 w 3790950"/>
            <a:gd name="connsiteY4" fmla="*/ 990172 h 990172"/>
            <a:gd name="connsiteX0" fmla="*/ 0 w 3800465"/>
            <a:gd name="connsiteY0" fmla="*/ 0 h 770270"/>
            <a:gd name="connsiteX1" fmla="*/ 314334 w 3800465"/>
            <a:gd name="connsiteY1" fmla="*/ 304979 h 770270"/>
            <a:gd name="connsiteX2" fmla="*/ 828845 w 3800465"/>
            <a:gd name="connsiteY2" fmla="*/ 685905 h 770270"/>
            <a:gd name="connsiteX3" fmla="*/ 1991288 w 3800465"/>
            <a:gd name="connsiteY3" fmla="*/ 761929 h 770270"/>
            <a:gd name="connsiteX4" fmla="*/ 3800465 w 3800465"/>
            <a:gd name="connsiteY4" fmla="*/ 655654 h 770270"/>
            <a:gd name="connsiteX0" fmla="*/ 0 w 3800465"/>
            <a:gd name="connsiteY0" fmla="*/ 0 h 802413"/>
            <a:gd name="connsiteX1" fmla="*/ 314334 w 3800465"/>
            <a:gd name="connsiteY1" fmla="*/ 304979 h 802413"/>
            <a:gd name="connsiteX2" fmla="*/ 828845 w 3800465"/>
            <a:gd name="connsiteY2" fmla="*/ 685905 h 802413"/>
            <a:gd name="connsiteX3" fmla="*/ 1991288 w 3800465"/>
            <a:gd name="connsiteY3" fmla="*/ 761929 h 802413"/>
            <a:gd name="connsiteX4" fmla="*/ 3800465 w 3800465"/>
            <a:gd name="connsiteY4" fmla="*/ 655654 h 802413"/>
            <a:gd name="connsiteX0" fmla="*/ 0 w 3800465"/>
            <a:gd name="connsiteY0" fmla="*/ 0 h 808694"/>
            <a:gd name="connsiteX1" fmla="*/ 314334 w 3800465"/>
            <a:gd name="connsiteY1" fmla="*/ 304979 h 808694"/>
            <a:gd name="connsiteX2" fmla="*/ 828845 w 3800465"/>
            <a:gd name="connsiteY2" fmla="*/ 685905 h 808694"/>
            <a:gd name="connsiteX3" fmla="*/ 1734757 w 3800465"/>
            <a:gd name="connsiteY3" fmla="*/ 771513 h 808694"/>
            <a:gd name="connsiteX4" fmla="*/ 3800465 w 3800465"/>
            <a:gd name="connsiteY4" fmla="*/ 655654 h 808694"/>
            <a:gd name="connsiteX0" fmla="*/ 0 w 3800465"/>
            <a:gd name="connsiteY0" fmla="*/ 0 h 808694"/>
            <a:gd name="connsiteX1" fmla="*/ 314334 w 3800465"/>
            <a:gd name="connsiteY1" fmla="*/ 304979 h 808694"/>
            <a:gd name="connsiteX2" fmla="*/ 714832 w 3800465"/>
            <a:gd name="connsiteY2" fmla="*/ 676321 h 808694"/>
            <a:gd name="connsiteX3" fmla="*/ 1734757 w 3800465"/>
            <a:gd name="connsiteY3" fmla="*/ 771513 h 808694"/>
            <a:gd name="connsiteX4" fmla="*/ 3800465 w 3800465"/>
            <a:gd name="connsiteY4" fmla="*/ 655654 h 808694"/>
            <a:gd name="connsiteX0" fmla="*/ 0 w 3800465"/>
            <a:gd name="connsiteY0" fmla="*/ 0 h 808694"/>
            <a:gd name="connsiteX1" fmla="*/ 257327 w 3800465"/>
            <a:gd name="connsiteY1" fmla="*/ 285810 h 808694"/>
            <a:gd name="connsiteX2" fmla="*/ 714832 w 3800465"/>
            <a:gd name="connsiteY2" fmla="*/ 676321 h 808694"/>
            <a:gd name="connsiteX3" fmla="*/ 1734757 w 3800465"/>
            <a:gd name="connsiteY3" fmla="*/ 771513 h 808694"/>
            <a:gd name="connsiteX4" fmla="*/ 3800465 w 3800465"/>
            <a:gd name="connsiteY4" fmla="*/ 655654 h 808694"/>
            <a:gd name="connsiteX0" fmla="*/ 0 w 3809966"/>
            <a:gd name="connsiteY0" fmla="*/ 0 h 823744"/>
            <a:gd name="connsiteX1" fmla="*/ 257327 w 3809966"/>
            <a:gd name="connsiteY1" fmla="*/ 285810 h 823744"/>
            <a:gd name="connsiteX2" fmla="*/ 714832 w 3809966"/>
            <a:gd name="connsiteY2" fmla="*/ 676321 h 823744"/>
            <a:gd name="connsiteX3" fmla="*/ 1734757 w 3809966"/>
            <a:gd name="connsiteY3" fmla="*/ 771513 h 823744"/>
            <a:gd name="connsiteX4" fmla="*/ 3809966 w 3809966"/>
            <a:gd name="connsiteY4" fmla="*/ 693991 h 823744"/>
            <a:gd name="connsiteX0" fmla="*/ 0 w 3809966"/>
            <a:gd name="connsiteY0" fmla="*/ 0 h 811183"/>
            <a:gd name="connsiteX1" fmla="*/ 257327 w 3809966"/>
            <a:gd name="connsiteY1" fmla="*/ 285810 h 811183"/>
            <a:gd name="connsiteX2" fmla="*/ 714832 w 3809966"/>
            <a:gd name="connsiteY2" fmla="*/ 676321 h 811183"/>
            <a:gd name="connsiteX3" fmla="*/ 1734757 w 3809966"/>
            <a:gd name="connsiteY3" fmla="*/ 771513 h 811183"/>
            <a:gd name="connsiteX4" fmla="*/ 3809966 w 3809966"/>
            <a:gd name="connsiteY4" fmla="*/ 693991 h 811183"/>
            <a:gd name="connsiteX0" fmla="*/ 0 w 4145091"/>
            <a:gd name="connsiteY0" fmla="*/ 0 h 914712"/>
            <a:gd name="connsiteX1" fmla="*/ 257327 w 4145091"/>
            <a:gd name="connsiteY1" fmla="*/ 285810 h 914712"/>
            <a:gd name="connsiteX2" fmla="*/ 714832 w 4145091"/>
            <a:gd name="connsiteY2" fmla="*/ 676321 h 914712"/>
            <a:gd name="connsiteX3" fmla="*/ 1734757 w 4145091"/>
            <a:gd name="connsiteY3" fmla="*/ 771513 h 914712"/>
            <a:gd name="connsiteX4" fmla="*/ 4145091 w 4145091"/>
            <a:gd name="connsiteY4" fmla="*/ 857710 h 914712"/>
            <a:gd name="connsiteX0" fmla="*/ 0 w 4145091"/>
            <a:gd name="connsiteY0" fmla="*/ 0 h 857710"/>
            <a:gd name="connsiteX1" fmla="*/ 257327 w 4145091"/>
            <a:gd name="connsiteY1" fmla="*/ 285810 h 857710"/>
            <a:gd name="connsiteX2" fmla="*/ 714832 w 4145091"/>
            <a:gd name="connsiteY2" fmla="*/ 676321 h 857710"/>
            <a:gd name="connsiteX3" fmla="*/ 1734757 w 4145091"/>
            <a:gd name="connsiteY3" fmla="*/ 771513 h 857710"/>
            <a:gd name="connsiteX4" fmla="*/ 4145091 w 4145091"/>
            <a:gd name="connsiteY4" fmla="*/ 857710 h 857710"/>
            <a:gd name="connsiteX0" fmla="*/ 0 w 4145091"/>
            <a:gd name="connsiteY0" fmla="*/ 0 h 857710"/>
            <a:gd name="connsiteX1" fmla="*/ 257327 w 4145091"/>
            <a:gd name="connsiteY1" fmla="*/ 285810 h 857710"/>
            <a:gd name="connsiteX2" fmla="*/ 714832 w 4145091"/>
            <a:gd name="connsiteY2" fmla="*/ 676321 h 857710"/>
            <a:gd name="connsiteX3" fmla="*/ 1734757 w 4145091"/>
            <a:gd name="connsiteY3" fmla="*/ 771513 h 857710"/>
            <a:gd name="connsiteX4" fmla="*/ 3613966 w 4145091"/>
            <a:gd name="connsiteY4" fmla="*/ 722287 h 857710"/>
            <a:gd name="connsiteX5" fmla="*/ 4145091 w 4145091"/>
            <a:gd name="connsiteY5" fmla="*/ 857710 h 857710"/>
            <a:gd name="connsiteX0" fmla="*/ 0 w 4145091"/>
            <a:gd name="connsiteY0" fmla="*/ 0 h 857710"/>
            <a:gd name="connsiteX1" fmla="*/ 257327 w 4145091"/>
            <a:gd name="connsiteY1" fmla="*/ 285810 h 857710"/>
            <a:gd name="connsiteX2" fmla="*/ 714832 w 4145091"/>
            <a:gd name="connsiteY2" fmla="*/ 676321 h 857710"/>
            <a:gd name="connsiteX3" fmla="*/ 1734757 w 4145091"/>
            <a:gd name="connsiteY3" fmla="*/ 771513 h 857710"/>
            <a:gd name="connsiteX4" fmla="*/ 3840514 w 4145091"/>
            <a:gd name="connsiteY4" fmla="*/ 703165 h 857710"/>
            <a:gd name="connsiteX5" fmla="*/ 4145091 w 4145091"/>
            <a:gd name="connsiteY5" fmla="*/ 857710 h 857710"/>
            <a:gd name="connsiteX0" fmla="*/ 0 w 4145091"/>
            <a:gd name="connsiteY0" fmla="*/ 0 h 857710"/>
            <a:gd name="connsiteX1" fmla="*/ 257327 w 4145091"/>
            <a:gd name="connsiteY1" fmla="*/ 285810 h 857710"/>
            <a:gd name="connsiteX2" fmla="*/ 714832 w 4145091"/>
            <a:gd name="connsiteY2" fmla="*/ 676321 h 857710"/>
            <a:gd name="connsiteX3" fmla="*/ 1734757 w 4145091"/>
            <a:gd name="connsiteY3" fmla="*/ 771513 h 857710"/>
            <a:gd name="connsiteX4" fmla="*/ 3840514 w 4145091"/>
            <a:gd name="connsiteY4" fmla="*/ 703165 h 857710"/>
            <a:gd name="connsiteX5" fmla="*/ 4145091 w 4145091"/>
            <a:gd name="connsiteY5" fmla="*/ 857710 h 857710"/>
            <a:gd name="connsiteX0" fmla="*/ 0 w 3840514"/>
            <a:gd name="connsiteY0" fmla="*/ 0 h 771974"/>
            <a:gd name="connsiteX1" fmla="*/ 257327 w 3840514"/>
            <a:gd name="connsiteY1" fmla="*/ 285810 h 771974"/>
            <a:gd name="connsiteX2" fmla="*/ 714832 w 3840514"/>
            <a:gd name="connsiteY2" fmla="*/ 676321 h 771974"/>
            <a:gd name="connsiteX3" fmla="*/ 1734757 w 3840514"/>
            <a:gd name="connsiteY3" fmla="*/ 771513 h 771974"/>
            <a:gd name="connsiteX4" fmla="*/ 3840514 w 3840514"/>
            <a:gd name="connsiteY4" fmla="*/ 703165 h 771974"/>
            <a:gd name="connsiteX0" fmla="*/ 0 w 4121001"/>
            <a:gd name="connsiteY0" fmla="*/ 0 h 886145"/>
            <a:gd name="connsiteX1" fmla="*/ 257327 w 4121001"/>
            <a:gd name="connsiteY1" fmla="*/ 285810 h 886145"/>
            <a:gd name="connsiteX2" fmla="*/ 714832 w 4121001"/>
            <a:gd name="connsiteY2" fmla="*/ 676321 h 886145"/>
            <a:gd name="connsiteX3" fmla="*/ 1734757 w 4121001"/>
            <a:gd name="connsiteY3" fmla="*/ 771513 h 886145"/>
            <a:gd name="connsiteX4" fmla="*/ 4121001 w 4121001"/>
            <a:gd name="connsiteY4" fmla="*/ 886145 h 886145"/>
            <a:gd name="connsiteX0" fmla="*/ 0 w 4121001"/>
            <a:gd name="connsiteY0" fmla="*/ 0 h 886145"/>
            <a:gd name="connsiteX1" fmla="*/ 257327 w 4121001"/>
            <a:gd name="connsiteY1" fmla="*/ 285810 h 886145"/>
            <a:gd name="connsiteX2" fmla="*/ 714832 w 4121001"/>
            <a:gd name="connsiteY2" fmla="*/ 676321 h 886145"/>
            <a:gd name="connsiteX3" fmla="*/ 1734757 w 4121001"/>
            <a:gd name="connsiteY3" fmla="*/ 771513 h 886145"/>
            <a:gd name="connsiteX4" fmla="*/ 4121001 w 4121001"/>
            <a:gd name="connsiteY4" fmla="*/ 886145 h 886145"/>
            <a:gd name="connsiteX0" fmla="*/ 0 w 4121001"/>
            <a:gd name="connsiteY0" fmla="*/ 0 h 886145"/>
            <a:gd name="connsiteX1" fmla="*/ 257327 w 4121001"/>
            <a:gd name="connsiteY1" fmla="*/ 285810 h 886145"/>
            <a:gd name="connsiteX2" fmla="*/ 714832 w 4121001"/>
            <a:gd name="connsiteY2" fmla="*/ 676321 h 886145"/>
            <a:gd name="connsiteX3" fmla="*/ 1734757 w 4121001"/>
            <a:gd name="connsiteY3" fmla="*/ 771513 h 886145"/>
            <a:gd name="connsiteX4" fmla="*/ 3527663 w 4121001"/>
            <a:gd name="connsiteY4" fmla="*/ 741548 h 886145"/>
            <a:gd name="connsiteX5" fmla="*/ 4121001 w 4121001"/>
            <a:gd name="connsiteY5" fmla="*/ 886145 h 886145"/>
            <a:gd name="connsiteX0" fmla="*/ 0 w 4121001"/>
            <a:gd name="connsiteY0" fmla="*/ 0 h 886145"/>
            <a:gd name="connsiteX1" fmla="*/ 257327 w 4121001"/>
            <a:gd name="connsiteY1" fmla="*/ 285810 h 886145"/>
            <a:gd name="connsiteX2" fmla="*/ 714832 w 4121001"/>
            <a:gd name="connsiteY2" fmla="*/ 676321 h 886145"/>
            <a:gd name="connsiteX3" fmla="*/ 1734757 w 4121001"/>
            <a:gd name="connsiteY3" fmla="*/ 771513 h 886145"/>
            <a:gd name="connsiteX4" fmla="*/ 3775527 w 4121001"/>
            <a:gd name="connsiteY4" fmla="*/ 655496 h 886145"/>
            <a:gd name="connsiteX5" fmla="*/ 4121001 w 4121001"/>
            <a:gd name="connsiteY5" fmla="*/ 886145 h 886145"/>
            <a:gd name="connsiteX0" fmla="*/ 0 w 4121001"/>
            <a:gd name="connsiteY0" fmla="*/ 0 h 886145"/>
            <a:gd name="connsiteX1" fmla="*/ 257327 w 4121001"/>
            <a:gd name="connsiteY1" fmla="*/ 285810 h 886145"/>
            <a:gd name="connsiteX2" fmla="*/ 714832 w 4121001"/>
            <a:gd name="connsiteY2" fmla="*/ 676321 h 886145"/>
            <a:gd name="connsiteX3" fmla="*/ 1734757 w 4121001"/>
            <a:gd name="connsiteY3" fmla="*/ 771513 h 886145"/>
            <a:gd name="connsiteX4" fmla="*/ 3775527 w 4121001"/>
            <a:gd name="connsiteY4" fmla="*/ 655496 h 886145"/>
            <a:gd name="connsiteX5" fmla="*/ 4121001 w 4121001"/>
            <a:gd name="connsiteY5" fmla="*/ 886145 h 886145"/>
            <a:gd name="connsiteX0" fmla="*/ 0 w 4121329"/>
            <a:gd name="connsiteY0" fmla="*/ 0 h 886145"/>
            <a:gd name="connsiteX1" fmla="*/ 257327 w 4121329"/>
            <a:gd name="connsiteY1" fmla="*/ 285810 h 886145"/>
            <a:gd name="connsiteX2" fmla="*/ 714832 w 4121329"/>
            <a:gd name="connsiteY2" fmla="*/ 676321 h 886145"/>
            <a:gd name="connsiteX3" fmla="*/ 1734757 w 4121329"/>
            <a:gd name="connsiteY3" fmla="*/ 771513 h 886145"/>
            <a:gd name="connsiteX4" fmla="*/ 3775527 w 4121329"/>
            <a:gd name="connsiteY4" fmla="*/ 655496 h 886145"/>
            <a:gd name="connsiteX5" fmla="*/ 4121001 w 4121329"/>
            <a:gd name="connsiteY5" fmla="*/ 886145 h 886145"/>
            <a:gd name="connsiteX0" fmla="*/ 0 w 4121465"/>
            <a:gd name="connsiteY0" fmla="*/ 0 h 886145"/>
            <a:gd name="connsiteX1" fmla="*/ 257327 w 4121465"/>
            <a:gd name="connsiteY1" fmla="*/ 285810 h 886145"/>
            <a:gd name="connsiteX2" fmla="*/ 714832 w 4121465"/>
            <a:gd name="connsiteY2" fmla="*/ 676321 h 886145"/>
            <a:gd name="connsiteX3" fmla="*/ 1734757 w 4121465"/>
            <a:gd name="connsiteY3" fmla="*/ 771513 h 886145"/>
            <a:gd name="connsiteX4" fmla="*/ 3775527 w 4121465"/>
            <a:gd name="connsiteY4" fmla="*/ 655496 h 886145"/>
            <a:gd name="connsiteX5" fmla="*/ 4121001 w 4121465"/>
            <a:gd name="connsiteY5" fmla="*/ 886145 h 886145"/>
            <a:gd name="connsiteX0" fmla="*/ 0 w 4121614"/>
            <a:gd name="connsiteY0" fmla="*/ 0 h 886145"/>
            <a:gd name="connsiteX1" fmla="*/ 257327 w 4121614"/>
            <a:gd name="connsiteY1" fmla="*/ 285810 h 886145"/>
            <a:gd name="connsiteX2" fmla="*/ 714832 w 4121614"/>
            <a:gd name="connsiteY2" fmla="*/ 676321 h 886145"/>
            <a:gd name="connsiteX3" fmla="*/ 1734757 w 4121614"/>
            <a:gd name="connsiteY3" fmla="*/ 771513 h 886145"/>
            <a:gd name="connsiteX4" fmla="*/ 3775527 w 4121614"/>
            <a:gd name="connsiteY4" fmla="*/ 655496 h 886145"/>
            <a:gd name="connsiteX5" fmla="*/ 4121001 w 4121614"/>
            <a:gd name="connsiteY5" fmla="*/ 886145 h 886145"/>
            <a:gd name="connsiteX0" fmla="*/ 0 w 4122050"/>
            <a:gd name="connsiteY0" fmla="*/ 0 h 886145"/>
            <a:gd name="connsiteX1" fmla="*/ 257327 w 4122050"/>
            <a:gd name="connsiteY1" fmla="*/ 285810 h 886145"/>
            <a:gd name="connsiteX2" fmla="*/ 714832 w 4122050"/>
            <a:gd name="connsiteY2" fmla="*/ 676321 h 886145"/>
            <a:gd name="connsiteX3" fmla="*/ 1734757 w 4122050"/>
            <a:gd name="connsiteY3" fmla="*/ 771513 h 886145"/>
            <a:gd name="connsiteX4" fmla="*/ 3818679 w 4122050"/>
            <a:gd name="connsiteY4" fmla="*/ 655496 h 886145"/>
            <a:gd name="connsiteX5" fmla="*/ 4121001 w 4122050"/>
            <a:gd name="connsiteY5" fmla="*/ 886145 h 886145"/>
            <a:gd name="connsiteX0" fmla="*/ 0 w 4121783"/>
            <a:gd name="connsiteY0" fmla="*/ 0 h 886145"/>
            <a:gd name="connsiteX1" fmla="*/ 257327 w 4121783"/>
            <a:gd name="connsiteY1" fmla="*/ 285810 h 886145"/>
            <a:gd name="connsiteX2" fmla="*/ 714832 w 4121783"/>
            <a:gd name="connsiteY2" fmla="*/ 676321 h 886145"/>
            <a:gd name="connsiteX3" fmla="*/ 1734757 w 4121783"/>
            <a:gd name="connsiteY3" fmla="*/ 771513 h 886145"/>
            <a:gd name="connsiteX4" fmla="*/ 3818679 w 4121783"/>
            <a:gd name="connsiteY4" fmla="*/ 655496 h 886145"/>
            <a:gd name="connsiteX5" fmla="*/ 4121001 w 4121783"/>
            <a:gd name="connsiteY5" fmla="*/ 886145 h 886145"/>
            <a:gd name="connsiteX0" fmla="*/ 0 w 4121001"/>
            <a:gd name="connsiteY0" fmla="*/ 0 h 886145"/>
            <a:gd name="connsiteX1" fmla="*/ 257327 w 4121001"/>
            <a:gd name="connsiteY1" fmla="*/ 285810 h 886145"/>
            <a:gd name="connsiteX2" fmla="*/ 714832 w 4121001"/>
            <a:gd name="connsiteY2" fmla="*/ 676321 h 886145"/>
            <a:gd name="connsiteX3" fmla="*/ 1734757 w 4121001"/>
            <a:gd name="connsiteY3" fmla="*/ 771513 h 886145"/>
            <a:gd name="connsiteX4" fmla="*/ 3818679 w 4121001"/>
            <a:gd name="connsiteY4" fmla="*/ 655496 h 886145"/>
            <a:gd name="connsiteX5" fmla="*/ 4121001 w 4121001"/>
            <a:gd name="connsiteY5" fmla="*/ 886145 h 886145"/>
            <a:gd name="connsiteX0" fmla="*/ 0 w 4121001"/>
            <a:gd name="connsiteY0" fmla="*/ 0 h 857406"/>
            <a:gd name="connsiteX1" fmla="*/ 257327 w 4121001"/>
            <a:gd name="connsiteY1" fmla="*/ 285810 h 857406"/>
            <a:gd name="connsiteX2" fmla="*/ 714832 w 4121001"/>
            <a:gd name="connsiteY2" fmla="*/ 676321 h 857406"/>
            <a:gd name="connsiteX3" fmla="*/ 1734757 w 4121001"/>
            <a:gd name="connsiteY3" fmla="*/ 771513 h 857406"/>
            <a:gd name="connsiteX4" fmla="*/ 3818679 w 4121001"/>
            <a:gd name="connsiteY4" fmla="*/ 655496 h 857406"/>
            <a:gd name="connsiteX5" fmla="*/ 4121001 w 4121001"/>
            <a:gd name="connsiteY5" fmla="*/ 857406 h 857406"/>
            <a:gd name="connsiteX0" fmla="*/ 0 w 4121001"/>
            <a:gd name="connsiteY0" fmla="*/ 0 h 857406"/>
            <a:gd name="connsiteX1" fmla="*/ 257327 w 4121001"/>
            <a:gd name="connsiteY1" fmla="*/ 285810 h 857406"/>
            <a:gd name="connsiteX2" fmla="*/ 714832 w 4121001"/>
            <a:gd name="connsiteY2" fmla="*/ 676321 h 857406"/>
            <a:gd name="connsiteX3" fmla="*/ 1734757 w 4121001"/>
            <a:gd name="connsiteY3" fmla="*/ 771513 h 857406"/>
            <a:gd name="connsiteX4" fmla="*/ 3784783 w 4121001"/>
            <a:gd name="connsiteY4" fmla="*/ 655496 h 857406"/>
            <a:gd name="connsiteX5" fmla="*/ 4121001 w 4121001"/>
            <a:gd name="connsiteY5" fmla="*/ 857406 h 857406"/>
            <a:gd name="connsiteX0" fmla="*/ 0 w 4121001"/>
            <a:gd name="connsiteY0" fmla="*/ 0 h 857406"/>
            <a:gd name="connsiteX1" fmla="*/ 257327 w 4121001"/>
            <a:gd name="connsiteY1" fmla="*/ 285810 h 857406"/>
            <a:gd name="connsiteX2" fmla="*/ 714832 w 4121001"/>
            <a:gd name="connsiteY2" fmla="*/ 676321 h 857406"/>
            <a:gd name="connsiteX3" fmla="*/ 1734757 w 4121001"/>
            <a:gd name="connsiteY3" fmla="*/ 771513 h 857406"/>
            <a:gd name="connsiteX4" fmla="*/ 3807430 w 4121001"/>
            <a:gd name="connsiteY4" fmla="*/ 645916 h 857406"/>
            <a:gd name="connsiteX5" fmla="*/ 4121001 w 4121001"/>
            <a:gd name="connsiteY5" fmla="*/ 857406 h 857406"/>
            <a:gd name="connsiteX0" fmla="*/ 0 w 4561652"/>
            <a:gd name="connsiteY0" fmla="*/ 0 h 934043"/>
            <a:gd name="connsiteX1" fmla="*/ 257327 w 4561652"/>
            <a:gd name="connsiteY1" fmla="*/ 285810 h 934043"/>
            <a:gd name="connsiteX2" fmla="*/ 714832 w 4561652"/>
            <a:gd name="connsiteY2" fmla="*/ 676321 h 934043"/>
            <a:gd name="connsiteX3" fmla="*/ 1734757 w 4561652"/>
            <a:gd name="connsiteY3" fmla="*/ 771513 h 934043"/>
            <a:gd name="connsiteX4" fmla="*/ 3807430 w 4561652"/>
            <a:gd name="connsiteY4" fmla="*/ 645916 h 934043"/>
            <a:gd name="connsiteX5" fmla="*/ 4561652 w 4561652"/>
            <a:gd name="connsiteY5" fmla="*/ 934043 h 934043"/>
            <a:gd name="connsiteX0" fmla="*/ 0 w 4561652"/>
            <a:gd name="connsiteY0" fmla="*/ 0 h 934043"/>
            <a:gd name="connsiteX1" fmla="*/ 257327 w 4561652"/>
            <a:gd name="connsiteY1" fmla="*/ 285810 h 934043"/>
            <a:gd name="connsiteX2" fmla="*/ 714832 w 4561652"/>
            <a:gd name="connsiteY2" fmla="*/ 676321 h 934043"/>
            <a:gd name="connsiteX3" fmla="*/ 1734757 w 4561652"/>
            <a:gd name="connsiteY3" fmla="*/ 771513 h 934043"/>
            <a:gd name="connsiteX4" fmla="*/ 3807430 w 4561652"/>
            <a:gd name="connsiteY4" fmla="*/ 645916 h 934043"/>
            <a:gd name="connsiteX5" fmla="*/ 4561652 w 4561652"/>
            <a:gd name="connsiteY5" fmla="*/ 934043 h 934043"/>
            <a:gd name="connsiteX0" fmla="*/ 0 w 4561652"/>
            <a:gd name="connsiteY0" fmla="*/ 0 h 934043"/>
            <a:gd name="connsiteX1" fmla="*/ 257327 w 4561652"/>
            <a:gd name="connsiteY1" fmla="*/ 285810 h 934043"/>
            <a:gd name="connsiteX2" fmla="*/ 714832 w 4561652"/>
            <a:gd name="connsiteY2" fmla="*/ 676321 h 934043"/>
            <a:gd name="connsiteX3" fmla="*/ 1734757 w 4561652"/>
            <a:gd name="connsiteY3" fmla="*/ 771513 h 934043"/>
            <a:gd name="connsiteX4" fmla="*/ 3762325 w 4561652"/>
            <a:gd name="connsiteY4" fmla="*/ 645916 h 934043"/>
            <a:gd name="connsiteX5" fmla="*/ 4561652 w 4561652"/>
            <a:gd name="connsiteY5" fmla="*/ 934043 h 934043"/>
            <a:gd name="connsiteX0" fmla="*/ 0 w 4584249"/>
            <a:gd name="connsiteY0" fmla="*/ 0 h 905304"/>
            <a:gd name="connsiteX1" fmla="*/ 257327 w 4584249"/>
            <a:gd name="connsiteY1" fmla="*/ 285810 h 905304"/>
            <a:gd name="connsiteX2" fmla="*/ 714832 w 4584249"/>
            <a:gd name="connsiteY2" fmla="*/ 676321 h 905304"/>
            <a:gd name="connsiteX3" fmla="*/ 1734757 w 4584249"/>
            <a:gd name="connsiteY3" fmla="*/ 771513 h 905304"/>
            <a:gd name="connsiteX4" fmla="*/ 3762325 w 4584249"/>
            <a:gd name="connsiteY4" fmla="*/ 645916 h 905304"/>
            <a:gd name="connsiteX5" fmla="*/ 4584249 w 4584249"/>
            <a:gd name="connsiteY5" fmla="*/ 905304 h 905304"/>
            <a:gd name="connsiteX0" fmla="*/ 0 w 4606824"/>
            <a:gd name="connsiteY0" fmla="*/ 0 h 934252"/>
            <a:gd name="connsiteX1" fmla="*/ 257327 w 4606824"/>
            <a:gd name="connsiteY1" fmla="*/ 285810 h 934252"/>
            <a:gd name="connsiteX2" fmla="*/ 714832 w 4606824"/>
            <a:gd name="connsiteY2" fmla="*/ 676321 h 934252"/>
            <a:gd name="connsiteX3" fmla="*/ 1734757 w 4606824"/>
            <a:gd name="connsiteY3" fmla="*/ 771513 h 934252"/>
            <a:gd name="connsiteX4" fmla="*/ 3762325 w 4606824"/>
            <a:gd name="connsiteY4" fmla="*/ 645916 h 934252"/>
            <a:gd name="connsiteX5" fmla="*/ 4606824 w 4606824"/>
            <a:gd name="connsiteY5" fmla="*/ 934252 h 934252"/>
            <a:gd name="connsiteX0" fmla="*/ 0 w 4606824"/>
            <a:gd name="connsiteY0" fmla="*/ 0 h 934252"/>
            <a:gd name="connsiteX1" fmla="*/ 257327 w 4606824"/>
            <a:gd name="connsiteY1" fmla="*/ 285810 h 934252"/>
            <a:gd name="connsiteX2" fmla="*/ 692584 w 4606824"/>
            <a:gd name="connsiteY2" fmla="*/ 685918 h 934252"/>
            <a:gd name="connsiteX3" fmla="*/ 1734757 w 4606824"/>
            <a:gd name="connsiteY3" fmla="*/ 771513 h 934252"/>
            <a:gd name="connsiteX4" fmla="*/ 3762325 w 4606824"/>
            <a:gd name="connsiteY4" fmla="*/ 645916 h 934252"/>
            <a:gd name="connsiteX5" fmla="*/ 4606824 w 4606824"/>
            <a:gd name="connsiteY5" fmla="*/ 934252 h 934252"/>
            <a:gd name="connsiteX0" fmla="*/ 0 w 4417535"/>
            <a:gd name="connsiteY0" fmla="*/ 0 h 857478"/>
            <a:gd name="connsiteX1" fmla="*/ 257327 w 4417535"/>
            <a:gd name="connsiteY1" fmla="*/ 285810 h 857478"/>
            <a:gd name="connsiteX2" fmla="*/ 692584 w 4417535"/>
            <a:gd name="connsiteY2" fmla="*/ 685918 h 857478"/>
            <a:gd name="connsiteX3" fmla="*/ 1734757 w 4417535"/>
            <a:gd name="connsiteY3" fmla="*/ 771513 h 857478"/>
            <a:gd name="connsiteX4" fmla="*/ 3762325 w 4417535"/>
            <a:gd name="connsiteY4" fmla="*/ 645916 h 857478"/>
            <a:gd name="connsiteX5" fmla="*/ 4417535 w 4417535"/>
            <a:gd name="connsiteY5" fmla="*/ 857478 h 857478"/>
            <a:gd name="connsiteX0" fmla="*/ 0 w 4417535"/>
            <a:gd name="connsiteY0" fmla="*/ 0 h 857478"/>
            <a:gd name="connsiteX1" fmla="*/ 257327 w 4417535"/>
            <a:gd name="connsiteY1" fmla="*/ 285810 h 857478"/>
            <a:gd name="connsiteX2" fmla="*/ 692584 w 4417535"/>
            <a:gd name="connsiteY2" fmla="*/ 685918 h 857478"/>
            <a:gd name="connsiteX3" fmla="*/ 1132907 w 4417535"/>
            <a:gd name="connsiteY3" fmla="*/ 699270 h 857478"/>
            <a:gd name="connsiteX4" fmla="*/ 3762325 w 4417535"/>
            <a:gd name="connsiteY4" fmla="*/ 645916 h 857478"/>
            <a:gd name="connsiteX5" fmla="*/ 4417535 w 4417535"/>
            <a:gd name="connsiteY5" fmla="*/ 857478 h 857478"/>
            <a:gd name="connsiteX0" fmla="*/ 0 w 4417535"/>
            <a:gd name="connsiteY0" fmla="*/ 0 h 857478"/>
            <a:gd name="connsiteX1" fmla="*/ 257327 w 4417535"/>
            <a:gd name="connsiteY1" fmla="*/ 285810 h 857478"/>
            <a:gd name="connsiteX2" fmla="*/ 376358 w 4417535"/>
            <a:gd name="connsiteY2" fmla="*/ 604645 h 857478"/>
            <a:gd name="connsiteX3" fmla="*/ 1132907 w 4417535"/>
            <a:gd name="connsiteY3" fmla="*/ 699270 h 857478"/>
            <a:gd name="connsiteX4" fmla="*/ 3762325 w 4417535"/>
            <a:gd name="connsiteY4" fmla="*/ 645916 h 857478"/>
            <a:gd name="connsiteX5" fmla="*/ 4417535 w 4417535"/>
            <a:gd name="connsiteY5" fmla="*/ 857478 h 857478"/>
            <a:gd name="connsiteX0" fmla="*/ 0 w 4417535"/>
            <a:gd name="connsiteY0" fmla="*/ 0 h 857478"/>
            <a:gd name="connsiteX1" fmla="*/ 22707 w 4417535"/>
            <a:gd name="connsiteY1" fmla="*/ 231628 h 857478"/>
            <a:gd name="connsiteX2" fmla="*/ 376358 w 4417535"/>
            <a:gd name="connsiteY2" fmla="*/ 604645 h 857478"/>
            <a:gd name="connsiteX3" fmla="*/ 1132907 w 4417535"/>
            <a:gd name="connsiteY3" fmla="*/ 699270 h 857478"/>
            <a:gd name="connsiteX4" fmla="*/ 3762325 w 4417535"/>
            <a:gd name="connsiteY4" fmla="*/ 645916 h 857478"/>
            <a:gd name="connsiteX5" fmla="*/ 4417535 w 4417535"/>
            <a:gd name="connsiteY5" fmla="*/ 857478 h 857478"/>
            <a:gd name="connsiteX0" fmla="*/ 0 w 4601150"/>
            <a:gd name="connsiteY0" fmla="*/ 0 h 947781"/>
            <a:gd name="connsiteX1" fmla="*/ 206322 w 4601150"/>
            <a:gd name="connsiteY1" fmla="*/ 321931 h 947781"/>
            <a:gd name="connsiteX2" fmla="*/ 559973 w 4601150"/>
            <a:gd name="connsiteY2" fmla="*/ 694948 h 947781"/>
            <a:gd name="connsiteX3" fmla="*/ 1316522 w 4601150"/>
            <a:gd name="connsiteY3" fmla="*/ 789573 h 947781"/>
            <a:gd name="connsiteX4" fmla="*/ 3945940 w 4601150"/>
            <a:gd name="connsiteY4" fmla="*/ 736219 h 947781"/>
            <a:gd name="connsiteX5" fmla="*/ 4601150 w 4601150"/>
            <a:gd name="connsiteY5" fmla="*/ 947781 h 947781"/>
            <a:gd name="connsiteX0" fmla="*/ 0 w 4601150"/>
            <a:gd name="connsiteY0" fmla="*/ 0 h 947781"/>
            <a:gd name="connsiteX1" fmla="*/ 206322 w 4601150"/>
            <a:gd name="connsiteY1" fmla="*/ 321931 h 947781"/>
            <a:gd name="connsiteX2" fmla="*/ 559973 w 4601150"/>
            <a:gd name="connsiteY2" fmla="*/ 694948 h 947781"/>
            <a:gd name="connsiteX3" fmla="*/ 1316522 w 4601150"/>
            <a:gd name="connsiteY3" fmla="*/ 789573 h 947781"/>
            <a:gd name="connsiteX4" fmla="*/ 2896649 w 4601150"/>
            <a:gd name="connsiteY4" fmla="*/ 663838 h 947781"/>
            <a:gd name="connsiteX5" fmla="*/ 4601150 w 4601150"/>
            <a:gd name="connsiteY5" fmla="*/ 947781 h 947781"/>
            <a:gd name="connsiteX0" fmla="*/ 0 w 4743772"/>
            <a:gd name="connsiteY0" fmla="*/ 0 h 1147591"/>
            <a:gd name="connsiteX1" fmla="*/ 206322 w 4743772"/>
            <a:gd name="connsiteY1" fmla="*/ 321931 h 1147591"/>
            <a:gd name="connsiteX2" fmla="*/ 559973 w 4743772"/>
            <a:gd name="connsiteY2" fmla="*/ 694948 h 1147591"/>
            <a:gd name="connsiteX3" fmla="*/ 1316522 w 4743772"/>
            <a:gd name="connsiteY3" fmla="*/ 78957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559973 w 4743772"/>
            <a:gd name="connsiteY2" fmla="*/ 694948 h 1147591"/>
            <a:gd name="connsiteX3" fmla="*/ 1316522 w 4743772"/>
            <a:gd name="connsiteY3" fmla="*/ 78957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189692 w 4743772"/>
            <a:gd name="connsiteY2" fmla="*/ 649174 h 1147591"/>
            <a:gd name="connsiteX3" fmla="*/ 1316522 w 4743772"/>
            <a:gd name="connsiteY3" fmla="*/ 78957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189692 w 4743772"/>
            <a:gd name="connsiteY2" fmla="*/ 649174 h 1147591"/>
            <a:gd name="connsiteX3" fmla="*/ 1773576 w 4743772"/>
            <a:gd name="connsiteY3" fmla="*/ 81721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250633 w 4743772"/>
            <a:gd name="connsiteY2" fmla="*/ 621710 h 1147591"/>
            <a:gd name="connsiteX3" fmla="*/ 1773576 w 4743772"/>
            <a:gd name="connsiteY3" fmla="*/ 81721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270946 w 4743772"/>
            <a:gd name="connsiteY2" fmla="*/ 621710 h 1147591"/>
            <a:gd name="connsiteX3" fmla="*/ 1773576 w 4743772"/>
            <a:gd name="connsiteY3" fmla="*/ 81721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260789 w 4743772"/>
            <a:gd name="connsiteY2" fmla="*/ 640019 h 1147591"/>
            <a:gd name="connsiteX3" fmla="*/ 1773576 w 4743772"/>
            <a:gd name="connsiteY3" fmla="*/ 81721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260789 w 4743772"/>
            <a:gd name="connsiteY2" fmla="*/ 640019 h 1147591"/>
            <a:gd name="connsiteX3" fmla="*/ 1814203 w 4743772"/>
            <a:gd name="connsiteY3" fmla="*/ 817213 h 1147591"/>
            <a:gd name="connsiteX4" fmla="*/ 2896649 w 4743772"/>
            <a:gd name="connsiteY4" fmla="*/ 663838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260789 w 4743772"/>
            <a:gd name="connsiteY2" fmla="*/ 640019 h 1147591"/>
            <a:gd name="connsiteX3" fmla="*/ 1814203 w 4743772"/>
            <a:gd name="connsiteY3" fmla="*/ 817213 h 1147591"/>
            <a:gd name="connsiteX4" fmla="*/ 3099784 w 4743772"/>
            <a:gd name="connsiteY4" fmla="*/ 727921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260789 w 4743772"/>
            <a:gd name="connsiteY2" fmla="*/ 640019 h 1147591"/>
            <a:gd name="connsiteX3" fmla="*/ 2057965 w 4743772"/>
            <a:gd name="connsiteY3" fmla="*/ 715865 h 1147591"/>
            <a:gd name="connsiteX4" fmla="*/ 3099784 w 4743772"/>
            <a:gd name="connsiteY4" fmla="*/ 727921 h 1147591"/>
            <a:gd name="connsiteX5" fmla="*/ 4743772 w 4743772"/>
            <a:gd name="connsiteY5" fmla="*/ 1147591 h 1147591"/>
            <a:gd name="connsiteX0" fmla="*/ 0 w 4743772"/>
            <a:gd name="connsiteY0" fmla="*/ 0 h 1147591"/>
            <a:gd name="connsiteX1" fmla="*/ 450084 w 4743772"/>
            <a:gd name="connsiteY1" fmla="*/ 349572 h 1147591"/>
            <a:gd name="connsiteX2" fmla="*/ 1260789 w 4743772"/>
            <a:gd name="connsiteY2" fmla="*/ 640019 h 1147591"/>
            <a:gd name="connsiteX3" fmla="*/ 2057965 w 4743772"/>
            <a:gd name="connsiteY3" fmla="*/ 715865 h 1147591"/>
            <a:gd name="connsiteX4" fmla="*/ 3120098 w 4743772"/>
            <a:gd name="connsiteY4" fmla="*/ 737076 h 1147591"/>
            <a:gd name="connsiteX5" fmla="*/ 4743772 w 4743772"/>
            <a:gd name="connsiteY5" fmla="*/ 1147591 h 1147591"/>
            <a:gd name="connsiteX0" fmla="*/ 0 w 4875810"/>
            <a:gd name="connsiteY0" fmla="*/ 0 h 1018602"/>
            <a:gd name="connsiteX1" fmla="*/ 450084 w 4875810"/>
            <a:gd name="connsiteY1" fmla="*/ 349572 h 1018602"/>
            <a:gd name="connsiteX2" fmla="*/ 1260789 w 4875810"/>
            <a:gd name="connsiteY2" fmla="*/ 640019 h 1018602"/>
            <a:gd name="connsiteX3" fmla="*/ 2057965 w 4875810"/>
            <a:gd name="connsiteY3" fmla="*/ 715865 h 1018602"/>
            <a:gd name="connsiteX4" fmla="*/ 3120098 w 4875810"/>
            <a:gd name="connsiteY4" fmla="*/ 737076 h 1018602"/>
            <a:gd name="connsiteX5" fmla="*/ 4875810 w 4875810"/>
            <a:gd name="connsiteY5" fmla="*/ 1018602 h 1018602"/>
            <a:gd name="connsiteX0" fmla="*/ 0 w 4875810"/>
            <a:gd name="connsiteY0" fmla="*/ 0 h 1018602"/>
            <a:gd name="connsiteX1" fmla="*/ 450084 w 4875810"/>
            <a:gd name="connsiteY1" fmla="*/ 349572 h 1018602"/>
            <a:gd name="connsiteX2" fmla="*/ 1260789 w 4875810"/>
            <a:gd name="connsiteY2" fmla="*/ 640019 h 1018602"/>
            <a:gd name="connsiteX3" fmla="*/ 2057965 w 4875810"/>
            <a:gd name="connsiteY3" fmla="*/ 715865 h 1018602"/>
            <a:gd name="connsiteX4" fmla="*/ 3120098 w 4875810"/>
            <a:gd name="connsiteY4" fmla="*/ 737076 h 1018602"/>
            <a:gd name="connsiteX5" fmla="*/ 4115175 w 4875810"/>
            <a:gd name="connsiteY5" fmla="*/ 883806 h 1018602"/>
            <a:gd name="connsiteX6" fmla="*/ 4875810 w 4875810"/>
            <a:gd name="connsiteY6" fmla="*/ 1018602 h 1018602"/>
            <a:gd name="connsiteX0" fmla="*/ 0 w 4875810"/>
            <a:gd name="connsiteY0" fmla="*/ 0 h 1018602"/>
            <a:gd name="connsiteX1" fmla="*/ 450084 w 4875810"/>
            <a:gd name="connsiteY1" fmla="*/ 349572 h 1018602"/>
            <a:gd name="connsiteX2" fmla="*/ 1260789 w 4875810"/>
            <a:gd name="connsiteY2" fmla="*/ 640019 h 1018602"/>
            <a:gd name="connsiteX3" fmla="*/ 2057965 w 4875810"/>
            <a:gd name="connsiteY3" fmla="*/ 715865 h 1018602"/>
            <a:gd name="connsiteX4" fmla="*/ 3120098 w 4875810"/>
            <a:gd name="connsiteY4" fmla="*/ 737076 h 1018602"/>
            <a:gd name="connsiteX5" fmla="*/ 4298225 w 4875810"/>
            <a:gd name="connsiteY5" fmla="*/ 939389 h 1018602"/>
            <a:gd name="connsiteX6" fmla="*/ 4875810 w 4875810"/>
            <a:gd name="connsiteY6" fmla="*/ 1018602 h 1018602"/>
            <a:gd name="connsiteX0" fmla="*/ 0 w 4875810"/>
            <a:gd name="connsiteY0" fmla="*/ 0 h 1018602"/>
            <a:gd name="connsiteX1" fmla="*/ 450084 w 4875810"/>
            <a:gd name="connsiteY1" fmla="*/ 349572 h 1018602"/>
            <a:gd name="connsiteX2" fmla="*/ 1260789 w 4875810"/>
            <a:gd name="connsiteY2" fmla="*/ 640019 h 1018602"/>
            <a:gd name="connsiteX3" fmla="*/ 3120098 w 4875810"/>
            <a:gd name="connsiteY3" fmla="*/ 737076 h 1018602"/>
            <a:gd name="connsiteX4" fmla="*/ 4298225 w 4875810"/>
            <a:gd name="connsiteY4" fmla="*/ 939389 h 1018602"/>
            <a:gd name="connsiteX5" fmla="*/ 4875810 w 4875810"/>
            <a:gd name="connsiteY5" fmla="*/ 1018602 h 1018602"/>
            <a:gd name="connsiteX0" fmla="*/ 0 w 4875810"/>
            <a:gd name="connsiteY0" fmla="*/ 0 h 1018602"/>
            <a:gd name="connsiteX1" fmla="*/ 450084 w 4875810"/>
            <a:gd name="connsiteY1" fmla="*/ 303253 h 1018602"/>
            <a:gd name="connsiteX2" fmla="*/ 1260789 w 4875810"/>
            <a:gd name="connsiteY2" fmla="*/ 640019 h 1018602"/>
            <a:gd name="connsiteX3" fmla="*/ 3120098 w 4875810"/>
            <a:gd name="connsiteY3" fmla="*/ 737076 h 1018602"/>
            <a:gd name="connsiteX4" fmla="*/ 4298225 w 4875810"/>
            <a:gd name="connsiteY4" fmla="*/ 939389 h 1018602"/>
            <a:gd name="connsiteX5" fmla="*/ 4875810 w 4875810"/>
            <a:gd name="connsiteY5" fmla="*/ 1018602 h 1018602"/>
            <a:gd name="connsiteX0" fmla="*/ 0 w 4885996"/>
            <a:gd name="connsiteY0" fmla="*/ 0 h 1074185"/>
            <a:gd name="connsiteX1" fmla="*/ 460270 w 4885996"/>
            <a:gd name="connsiteY1" fmla="*/ 358836 h 1074185"/>
            <a:gd name="connsiteX2" fmla="*/ 1270975 w 4885996"/>
            <a:gd name="connsiteY2" fmla="*/ 695602 h 1074185"/>
            <a:gd name="connsiteX3" fmla="*/ 3130284 w 4885996"/>
            <a:gd name="connsiteY3" fmla="*/ 792659 h 1074185"/>
            <a:gd name="connsiteX4" fmla="*/ 4308411 w 4885996"/>
            <a:gd name="connsiteY4" fmla="*/ 994972 h 1074185"/>
            <a:gd name="connsiteX5" fmla="*/ 4885996 w 4885996"/>
            <a:gd name="connsiteY5" fmla="*/ 1074185 h 1074185"/>
            <a:gd name="connsiteX0" fmla="*/ 0 w 4896182"/>
            <a:gd name="connsiteY0" fmla="*/ 0 h 1083417"/>
            <a:gd name="connsiteX1" fmla="*/ 470456 w 4896182"/>
            <a:gd name="connsiteY1" fmla="*/ 368068 h 1083417"/>
            <a:gd name="connsiteX2" fmla="*/ 1281161 w 4896182"/>
            <a:gd name="connsiteY2" fmla="*/ 704834 h 1083417"/>
            <a:gd name="connsiteX3" fmla="*/ 3140470 w 4896182"/>
            <a:gd name="connsiteY3" fmla="*/ 801891 h 1083417"/>
            <a:gd name="connsiteX4" fmla="*/ 4318597 w 4896182"/>
            <a:gd name="connsiteY4" fmla="*/ 1004204 h 1083417"/>
            <a:gd name="connsiteX5" fmla="*/ 4896182 w 4896182"/>
            <a:gd name="connsiteY5" fmla="*/ 1083417 h 1083417"/>
            <a:gd name="connsiteX0" fmla="*/ 0 w 4896182"/>
            <a:gd name="connsiteY0" fmla="*/ 0 h 1083417"/>
            <a:gd name="connsiteX1" fmla="*/ 480655 w 4896182"/>
            <a:gd name="connsiteY1" fmla="*/ 358821 h 1083417"/>
            <a:gd name="connsiteX2" fmla="*/ 1281161 w 4896182"/>
            <a:gd name="connsiteY2" fmla="*/ 704834 h 1083417"/>
            <a:gd name="connsiteX3" fmla="*/ 3140470 w 4896182"/>
            <a:gd name="connsiteY3" fmla="*/ 801891 h 1083417"/>
            <a:gd name="connsiteX4" fmla="*/ 4318597 w 4896182"/>
            <a:gd name="connsiteY4" fmla="*/ 1004204 h 1083417"/>
            <a:gd name="connsiteX5" fmla="*/ 4896182 w 4896182"/>
            <a:gd name="connsiteY5" fmla="*/ 1083417 h 1083417"/>
            <a:gd name="connsiteX0" fmla="*/ 0 w 4896182"/>
            <a:gd name="connsiteY0" fmla="*/ 0 h 1083417"/>
            <a:gd name="connsiteX1" fmla="*/ 480655 w 4896182"/>
            <a:gd name="connsiteY1" fmla="*/ 358821 h 1083417"/>
            <a:gd name="connsiteX2" fmla="*/ 1270966 w 4896182"/>
            <a:gd name="connsiteY2" fmla="*/ 714019 h 1083417"/>
            <a:gd name="connsiteX3" fmla="*/ 3140470 w 4896182"/>
            <a:gd name="connsiteY3" fmla="*/ 801891 h 1083417"/>
            <a:gd name="connsiteX4" fmla="*/ 4318597 w 4896182"/>
            <a:gd name="connsiteY4" fmla="*/ 1004204 h 1083417"/>
            <a:gd name="connsiteX5" fmla="*/ 4896182 w 4896182"/>
            <a:gd name="connsiteY5" fmla="*/ 1083417 h 1083417"/>
            <a:gd name="connsiteX0" fmla="*/ 0 w 4896182"/>
            <a:gd name="connsiteY0" fmla="*/ 0 h 1083417"/>
            <a:gd name="connsiteX1" fmla="*/ 480655 w 4896182"/>
            <a:gd name="connsiteY1" fmla="*/ 358821 h 1083417"/>
            <a:gd name="connsiteX2" fmla="*/ 1270966 w 4896182"/>
            <a:gd name="connsiteY2" fmla="*/ 714019 h 1083417"/>
            <a:gd name="connsiteX3" fmla="*/ 3130262 w 4896182"/>
            <a:gd name="connsiteY3" fmla="*/ 811076 h 1083417"/>
            <a:gd name="connsiteX4" fmla="*/ 4318597 w 4896182"/>
            <a:gd name="connsiteY4" fmla="*/ 1004204 h 1083417"/>
            <a:gd name="connsiteX5" fmla="*/ 4896182 w 4896182"/>
            <a:gd name="connsiteY5" fmla="*/ 1083417 h 1083417"/>
            <a:gd name="connsiteX0" fmla="*/ 0 w 4906390"/>
            <a:gd name="connsiteY0" fmla="*/ 0 h 1074232"/>
            <a:gd name="connsiteX1" fmla="*/ 490863 w 4906390"/>
            <a:gd name="connsiteY1" fmla="*/ 349636 h 1074232"/>
            <a:gd name="connsiteX2" fmla="*/ 1281174 w 4906390"/>
            <a:gd name="connsiteY2" fmla="*/ 704834 h 1074232"/>
            <a:gd name="connsiteX3" fmla="*/ 3140470 w 4906390"/>
            <a:gd name="connsiteY3" fmla="*/ 801891 h 1074232"/>
            <a:gd name="connsiteX4" fmla="*/ 4328805 w 4906390"/>
            <a:gd name="connsiteY4" fmla="*/ 995019 h 1074232"/>
            <a:gd name="connsiteX5" fmla="*/ 4906390 w 4906390"/>
            <a:gd name="connsiteY5" fmla="*/ 1074232 h 1074232"/>
            <a:gd name="connsiteX0" fmla="*/ 0 w 4906390"/>
            <a:gd name="connsiteY0" fmla="*/ 0 h 1074232"/>
            <a:gd name="connsiteX1" fmla="*/ 490863 w 4906390"/>
            <a:gd name="connsiteY1" fmla="*/ 349636 h 1074232"/>
            <a:gd name="connsiteX2" fmla="*/ 1281174 w 4906390"/>
            <a:gd name="connsiteY2" fmla="*/ 704834 h 1074232"/>
            <a:gd name="connsiteX3" fmla="*/ 3140470 w 4906390"/>
            <a:gd name="connsiteY3" fmla="*/ 801891 h 1074232"/>
            <a:gd name="connsiteX4" fmla="*/ 4640744 w 4906390"/>
            <a:gd name="connsiteY4" fmla="*/ 1004173 h 1074232"/>
            <a:gd name="connsiteX5" fmla="*/ 4906390 w 4906390"/>
            <a:gd name="connsiteY5" fmla="*/ 1074232 h 1074232"/>
            <a:gd name="connsiteX0" fmla="*/ 0 w 9397632"/>
            <a:gd name="connsiteY0" fmla="*/ 0 h 1014617"/>
            <a:gd name="connsiteX1" fmla="*/ 490863 w 9397632"/>
            <a:gd name="connsiteY1" fmla="*/ 349636 h 1014617"/>
            <a:gd name="connsiteX2" fmla="*/ 1281174 w 9397632"/>
            <a:gd name="connsiteY2" fmla="*/ 704834 h 1014617"/>
            <a:gd name="connsiteX3" fmla="*/ 3140470 w 9397632"/>
            <a:gd name="connsiteY3" fmla="*/ 801891 h 1014617"/>
            <a:gd name="connsiteX4" fmla="*/ 4640744 w 9397632"/>
            <a:gd name="connsiteY4" fmla="*/ 1004173 h 1014617"/>
            <a:gd name="connsiteX5" fmla="*/ 9397632 w 9397632"/>
            <a:gd name="connsiteY5" fmla="*/ 945862 h 1014617"/>
            <a:gd name="connsiteX0" fmla="*/ 0 w 9397632"/>
            <a:gd name="connsiteY0" fmla="*/ 0 h 1013932"/>
            <a:gd name="connsiteX1" fmla="*/ 490863 w 9397632"/>
            <a:gd name="connsiteY1" fmla="*/ 349636 h 1013932"/>
            <a:gd name="connsiteX2" fmla="*/ 1281174 w 9397632"/>
            <a:gd name="connsiteY2" fmla="*/ 704834 h 1013932"/>
            <a:gd name="connsiteX3" fmla="*/ 3140470 w 9397632"/>
            <a:gd name="connsiteY3" fmla="*/ 801891 h 1013932"/>
            <a:gd name="connsiteX4" fmla="*/ 4640744 w 9397632"/>
            <a:gd name="connsiteY4" fmla="*/ 1004173 h 1013932"/>
            <a:gd name="connsiteX5" fmla="*/ 7412022 w 9397632"/>
            <a:gd name="connsiteY5" fmla="*/ 978353 h 1013932"/>
            <a:gd name="connsiteX6" fmla="*/ 9397632 w 9397632"/>
            <a:gd name="connsiteY6" fmla="*/ 945862 h 1013932"/>
            <a:gd name="connsiteX0" fmla="*/ 0 w 9397632"/>
            <a:gd name="connsiteY0" fmla="*/ 0 h 1006039"/>
            <a:gd name="connsiteX1" fmla="*/ 490863 w 9397632"/>
            <a:gd name="connsiteY1" fmla="*/ 349636 h 1006039"/>
            <a:gd name="connsiteX2" fmla="*/ 1281174 w 9397632"/>
            <a:gd name="connsiteY2" fmla="*/ 704834 h 1006039"/>
            <a:gd name="connsiteX3" fmla="*/ 3140470 w 9397632"/>
            <a:gd name="connsiteY3" fmla="*/ 801891 h 1006039"/>
            <a:gd name="connsiteX4" fmla="*/ 4640744 w 9397632"/>
            <a:gd name="connsiteY4" fmla="*/ 1004173 h 1006039"/>
            <a:gd name="connsiteX5" fmla="*/ 7353343 w 9397632"/>
            <a:gd name="connsiteY5" fmla="*/ 696146 h 1006039"/>
            <a:gd name="connsiteX6" fmla="*/ 9397632 w 9397632"/>
            <a:gd name="connsiteY6" fmla="*/ 945862 h 1006039"/>
            <a:gd name="connsiteX0" fmla="*/ 0 w 9397632"/>
            <a:gd name="connsiteY0" fmla="*/ 0 h 987936"/>
            <a:gd name="connsiteX1" fmla="*/ 490863 w 9397632"/>
            <a:gd name="connsiteY1" fmla="*/ 349636 h 987936"/>
            <a:gd name="connsiteX2" fmla="*/ 1281174 w 9397632"/>
            <a:gd name="connsiteY2" fmla="*/ 704834 h 987936"/>
            <a:gd name="connsiteX3" fmla="*/ 3140470 w 9397632"/>
            <a:gd name="connsiteY3" fmla="*/ 801891 h 987936"/>
            <a:gd name="connsiteX4" fmla="*/ 4582114 w 9397632"/>
            <a:gd name="connsiteY4" fmla="*/ 985967 h 987936"/>
            <a:gd name="connsiteX5" fmla="*/ 7353343 w 9397632"/>
            <a:gd name="connsiteY5" fmla="*/ 696146 h 987936"/>
            <a:gd name="connsiteX6" fmla="*/ 9397632 w 9397632"/>
            <a:gd name="connsiteY6" fmla="*/ 945862 h 987936"/>
            <a:gd name="connsiteX0" fmla="*/ 0 w 11291664"/>
            <a:gd name="connsiteY0" fmla="*/ 0 h 1009586"/>
            <a:gd name="connsiteX1" fmla="*/ 490863 w 11291664"/>
            <a:gd name="connsiteY1" fmla="*/ 349636 h 1009586"/>
            <a:gd name="connsiteX2" fmla="*/ 1281174 w 11291664"/>
            <a:gd name="connsiteY2" fmla="*/ 704834 h 1009586"/>
            <a:gd name="connsiteX3" fmla="*/ 3140470 w 11291664"/>
            <a:gd name="connsiteY3" fmla="*/ 801891 h 1009586"/>
            <a:gd name="connsiteX4" fmla="*/ 4582114 w 11291664"/>
            <a:gd name="connsiteY4" fmla="*/ 985967 h 1009586"/>
            <a:gd name="connsiteX5" fmla="*/ 7353343 w 11291664"/>
            <a:gd name="connsiteY5" fmla="*/ 696146 h 1009586"/>
            <a:gd name="connsiteX6" fmla="*/ 11291664 w 11291664"/>
            <a:gd name="connsiteY6" fmla="*/ 1009586 h 1009586"/>
            <a:gd name="connsiteX0" fmla="*/ 0 w 11268547"/>
            <a:gd name="connsiteY0" fmla="*/ 0 h 987936"/>
            <a:gd name="connsiteX1" fmla="*/ 490863 w 11268547"/>
            <a:gd name="connsiteY1" fmla="*/ 349636 h 987936"/>
            <a:gd name="connsiteX2" fmla="*/ 1281174 w 11268547"/>
            <a:gd name="connsiteY2" fmla="*/ 704834 h 987936"/>
            <a:gd name="connsiteX3" fmla="*/ 3140470 w 11268547"/>
            <a:gd name="connsiteY3" fmla="*/ 801891 h 987936"/>
            <a:gd name="connsiteX4" fmla="*/ 4582114 w 11268547"/>
            <a:gd name="connsiteY4" fmla="*/ 985967 h 987936"/>
            <a:gd name="connsiteX5" fmla="*/ 7353343 w 11268547"/>
            <a:gd name="connsiteY5" fmla="*/ 696146 h 987936"/>
            <a:gd name="connsiteX6" fmla="*/ 11268547 w 11268547"/>
            <a:gd name="connsiteY6" fmla="*/ 954965 h 987936"/>
            <a:gd name="connsiteX0" fmla="*/ 0 w 11268547"/>
            <a:gd name="connsiteY0" fmla="*/ 0 h 987936"/>
            <a:gd name="connsiteX1" fmla="*/ 490863 w 11268547"/>
            <a:gd name="connsiteY1" fmla="*/ 349636 h 987936"/>
            <a:gd name="connsiteX2" fmla="*/ 1281174 w 11268547"/>
            <a:gd name="connsiteY2" fmla="*/ 704834 h 987936"/>
            <a:gd name="connsiteX3" fmla="*/ 3140470 w 11268547"/>
            <a:gd name="connsiteY3" fmla="*/ 801891 h 987936"/>
            <a:gd name="connsiteX4" fmla="*/ 4582114 w 11268547"/>
            <a:gd name="connsiteY4" fmla="*/ 985967 h 987936"/>
            <a:gd name="connsiteX5" fmla="*/ 7353343 w 11268547"/>
            <a:gd name="connsiteY5" fmla="*/ 696146 h 987936"/>
            <a:gd name="connsiteX6" fmla="*/ 11268547 w 11268547"/>
            <a:gd name="connsiteY6" fmla="*/ 954965 h 987936"/>
            <a:gd name="connsiteX0" fmla="*/ 0 w 11268547"/>
            <a:gd name="connsiteY0" fmla="*/ 0 h 987936"/>
            <a:gd name="connsiteX1" fmla="*/ 490863 w 11268547"/>
            <a:gd name="connsiteY1" fmla="*/ 349636 h 987936"/>
            <a:gd name="connsiteX2" fmla="*/ 1281174 w 11268547"/>
            <a:gd name="connsiteY2" fmla="*/ 704834 h 987936"/>
            <a:gd name="connsiteX3" fmla="*/ 3140470 w 11268547"/>
            <a:gd name="connsiteY3" fmla="*/ 801891 h 987936"/>
            <a:gd name="connsiteX4" fmla="*/ 4582114 w 11268547"/>
            <a:gd name="connsiteY4" fmla="*/ 985967 h 987936"/>
            <a:gd name="connsiteX5" fmla="*/ 7353343 w 11268547"/>
            <a:gd name="connsiteY5" fmla="*/ 696146 h 987936"/>
            <a:gd name="connsiteX6" fmla="*/ 9652337 w 11268547"/>
            <a:gd name="connsiteY6" fmla="*/ 850655 h 987936"/>
            <a:gd name="connsiteX7" fmla="*/ 11268547 w 11268547"/>
            <a:gd name="connsiteY7" fmla="*/ 954965 h 987936"/>
            <a:gd name="connsiteX0" fmla="*/ 0 w 11268547"/>
            <a:gd name="connsiteY0" fmla="*/ 0 h 987936"/>
            <a:gd name="connsiteX1" fmla="*/ 490863 w 11268547"/>
            <a:gd name="connsiteY1" fmla="*/ 349636 h 987936"/>
            <a:gd name="connsiteX2" fmla="*/ 1281174 w 11268547"/>
            <a:gd name="connsiteY2" fmla="*/ 704834 h 987936"/>
            <a:gd name="connsiteX3" fmla="*/ 3140470 w 11268547"/>
            <a:gd name="connsiteY3" fmla="*/ 801891 h 987936"/>
            <a:gd name="connsiteX4" fmla="*/ 4582114 w 11268547"/>
            <a:gd name="connsiteY4" fmla="*/ 985967 h 987936"/>
            <a:gd name="connsiteX5" fmla="*/ 7353343 w 11268547"/>
            <a:gd name="connsiteY5" fmla="*/ 696146 h 987936"/>
            <a:gd name="connsiteX6" fmla="*/ 9744804 w 11268547"/>
            <a:gd name="connsiteY6" fmla="*/ 905783 h 987936"/>
            <a:gd name="connsiteX7" fmla="*/ 11268547 w 11268547"/>
            <a:gd name="connsiteY7" fmla="*/ 954965 h 987936"/>
            <a:gd name="connsiteX0" fmla="*/ 0 w 11268547"/>
            <a:gd name="connsiteY0" fmla="*/ 0 h 954965"/>
            <a:gd name="connsiteX1" fmla="*/ 490863 w 11268547"/>
            <a:gd name="connsiteY1" fmla="*/ 349636 h 954965"/>
            <a:gd name="connsiteX2" fmla="*/ 1281174 w 11268547"/>
            <a:gd name="connsiteY2" fmla="*/ 704834 h 954965"/>
            <a:gd name="connsiteX3" fmla="*/ 3140470 w 11268547"/>
            <a:gd name="connsiteY3" fmla="*/ 801891 h 954965"/>
            <a:gd name="connsiteX4" fmla="*/ 7353343 w 11268547"/>
            <a:gd name="connsiteY4" fmla="*/ 696146 h 954965"/>
            <a:gd name="connsiteX5" fmla="*/ 9744804 w 11268547"/>
            <a:gd name="connsiteY5" fmla="*/ 905783 h 954965"/>
            <a:gd name="connsiteX6" fmla="*/ 11268547 w 11268547"/>
            <a:gd name="connsiteY6" fmla="*/ 954965 h 954965"/>
            <a:gd name="connsiteX0" fmla="*/ 0 w 11268547"/>
            <a:gd name="connsiteY0" fmla="*/ 0 h 954965"/>
            <a:gd name="connsiteX1" fmla="*/ 490863 w 11268547"/>
            <a:gd name="connsiteY1" fmla="*/ 349636 h 954965"/>
            <a:gd name="connsiteX2" fmla="*/ 1281174 w 11268547"/>
            <a:gd name="connsiteY2" fmla="*/ 704834 h 954965"/>
            <a:gd name="connsiteX3" fmla="*/ 3440989 w 11268547"/>
            <a:gd name="connsiteY3" fmla="*/ 838787 h 954965"/>
            <a:gd name="connsiteX4" fmla="*/ 7353343 w 11268547"/>
            <a:gd name="connsiteY4" fmla="*/ 696146 h 954965"/>
            <a:gd name="connsiteX5" fmla="*/ 9744804 w 11268547"/>
            <a:gd name="connsiteY5" fmla="*/ 905783 h 954965"/>
            <a:gd name="connsiteX6" fmla="*/ 11268547 w 11268547"/>
            <a:gd name="connsiteY6" fmla="*/ 954965 h 954965"/>
            <a:gd name="connsiteX0" fmla="*/ 0 w 11268547"/>
            <a:gd name="connsiteY0" fmla="*/ 0 h 954965"/>
            <a:gd name="connsiteX1" fmla="*/ 490863 w 11268547"/>
            <a:gd name="connsiteY1" fmla="*/ 349636 h 954965"/>
            <a:gd name="connsiteX2" fmla="*/ 1281174 w 11268547"/>
            <a:gd name="connsiteY2" fmla="*/ 704834 h 954965"/>
            <a:gd name="connsiteX3" fmla="*/ 3440989 w 11268547"/>
            <a:gd name="connsiteY3" fmla="*/ 838787 h 954965"/>
            <a:gd name="connsiteX4" fmla="*/ 7422809 w 11268547"/>
            <a:gd name="connsiteY4" fmla="*/ 696146 h 954965"/>
            <a:gd name="connsiteX5" fmla="*/ 9744804 w 11268547"/>
            <a:gd name="connsiteY5" fmla="*/ 905783 h 954965"/>
            <a:gd name="connsiteX6" fmla="*/ 11268547 w 11268547"/>
            <a:gd name="connsiteY6" fmla="*/ 954965 h 954965"/>
            <a:gd name="connsiteX0" fmla="*/ 0 w 11268547"/>
            <a:gd name="connsiteY0" fmla="*/ 0 h 954965"/>
            <a:gd name="connsiteX1" fmla="*/ 490863 w 11268547"/>
            <a:gd name="connsiteY1" fmla="*/ 349636 h 954965"/>
            <a:gd name="connsiteX2" fmla="*/ 1281174 w 11268547"/>
            <a:gd name="connsiteY2" fmla="*/ 704834 h 954965"/>
            <a:gd name="connsiteX3" fmla="*/ 3440989 w 11268547"/>
            <a:gd name="connsiteY3" fmla="*/ 838787 h 954965"/>
            <a:gd name="connsiteX4" fmla="*/ 8318357 w 11268547"/>
            <a:gd name="connsiteY4" fmla="*/ 696146 h 954965"/>
            <a:gd name="connsiteX5" fmla="*/ 9744804 w 11268547"/>
            <a:gd name="connsiteY5" fmla="*/ 905783 h 954965"/>
            <a:gd name="connsiteX6" fmla="*/ 11268547 w 11268547"/>
            <a:gd name="connsiteY6" fmla="*/ 954965 h 954965"/>
            <a:gd name="connsiteX0" fmla="*/ 0 w 11268547"/>
            <a:gd name="connsiteY0" fmla="*/ 0 h 959927"/>
            <a:gd name="connsiteX1" fmla="*/ 490863 w 11268547"/>
            <a:gd name="connsiteY1" fmla="*/ 349636 h 959927"/>
            <a:gd name="connsiteX2" fmla="*/ 1281174 w 11268547"/>
            <a:gd name="connsiteY2" fmla="*/ 704834 h 959927"/>
            <a:gd name="connsiteX3" fmla="*/ 3440989 w 11268547"/>
            <a:gd name="connsiteY3" fmla="*/ 838787 h 959927"/>
            <a:gd name="connsiteX4" fmla="*/ 8318357 w 11268547"/>
            <a:gd name="connsiteY4" fmla="*/ 696146 h 959927"/>
            <a:gd name="connsiteX5" fmla="*/ 10128610 w 11268547"/>
            <a:gd name="connsiteY5" fmla="*/ 959927 h 959927"/>
            <a:gd name="connsiteX6" fmla="*/ 11268547 w 11268547"/>
            <a:gd name="connsiteY6" fmla="*/ 954965 h 959927"/>
            <a:gd name="connsiteX0" fmla="*/ 0 w 11268547"/>
            <a:gd name="connsiteY0" fmla="*/ 0 h 959927"/>
            <a:gd name="connsiteX1" fmla="*/ 490863 w 11268547"/>
            <a:gd name="connsiteY1" fmla="*/ 349636 h 959927"/>
            <a:gd name="connsiteX2" fmla="*/ 1328895 w 11268547"/>
            <a:gd name="connsiteY2" fmla="*/ 733836 h 959927"/>
            <a:gd name="connsiteX3" fmla="*/ 3440989 w 11268547"/>
            <a:gd name="connsiteY3" fmla="*/ 838787 h 959927"/>
            <a:gd name="connsiteX4" fmla="*/ 8318357 w 11268547"/>
            <a:gd name="connsiteY4" fmla="*/ 696146 h 959927"/>
            <a:gd name="connsiteX5" fmla="*/ 10128610 w 11268547"/>
            <a:gd name="connsiteY5" fmla="*/ 959927 h 959927"/>
            <a:gd name="connsiteX6" fmla="*/ 11268547 w 11268547"/>
            <a:gd name="connsiteY6" fmla="*/ 954965 h 959927"/>
            <a:gd name="connsiteX0" fmla="*/ 0 w 11268547"/>
            <a:gd name="connsiteY0" fmla="*/ 0 h 959927"/>
            <a:gd name="connsiteX1" fmla="*/ 490863 w 11268547"/>
            <a:gd name="connsiteY1" fmla="*/ 349636 h 959927"/>
            <a:gd name="connsiteX2" fmla="*/ 1328895 w 11268547"/>
            <a:gd name="connsiteY2" fmla="*/ 733836 h 959927"/>
            <a:gd name="connsiteX3" fmla="*/ 3377361 w 11268547"/>
            <a:gd name="connsiteY3" fmla="*/ 838787 h 959927"/>
            <a:gd name="connsiteX4" fmla="*/ 8318357 w 11268547"/>
            <a:gd name="connsiteY4" fmla="*/ 696146 h 959927"/>
            <a:gd name="connsiteX5" fmla="*/ 10128610 w 11268547"/>
            <a:gd name="connsiteY5" fmla="*/ 959927 h 959927"/>
            <a:gd name="connsiteX6" fmla="*/ 11268547 w 11268547"/>
            <a:gd name="connsiteY6" fmla="*/ 954965 h 959927"/>
            <a:gd name="connsiteX0" fmla="*/ 0 w 11268547"/>
            <a:gd name="connsiteY0" fmla="*/ 0 h 959927"/>
            <a:gd name="connsiteX1" fmla="*/ 490863 w 11268547"/>
            <a:gd name="connsiteY1" fmla="*/ 349636 h 959927"/>
            <a:gd name="connsiteX2" fmla="*/ 1328895 w 11268547"/>
            <a:gd name="connsiteY2" fmla="*/ 733836 h 959927"/>
            <a:gd name="connsiteX3" fmla="*/ 3377361 w 11268547"/>
            <a:gd name="connsiteY3" fmla="*/ 838787 h 959927"/>
            <a:gd name="connsiteX4" fmla="*/ 8318357 w 11268547"/>
            <a:gd name="connsiteY4" fmla="*/ 696146 h 959927"/>
            <a:gd name="connsiteX5" fmla="*/ 10128610 w 11268547"/>
            <a:gd name="connsiteY5" fmla="*/ 959927 h 959927"/>
            <a:gd name="connsiteX6" fmla="*/ 11268547 w 11268547"/>
            <a:gd name="connsiteY6" fmla="*/ 954965 h 959927"/>
            <a:gd name="connsiteX0" fmla="*/ 0 w 11268547"/>
            <a:gd name="connsiteY0" fmla="*/ 0 h 959927"/>
            <a:gd name="connsiteX1" fmla="*/ 490863 w 11268547"/>
            <a:gd name="connsiteY1" fmla="*/ 349636 h 959927"/>
            <a:gd name="connsiteX2" fmla="*/ 1328895 w 11268547"/>
            <a:gd name="connsiteY2" fmla="*/ 733836 h 959927"/>
            <a:gd name="connsiteX3" fmla="*/ 3377361 w 11268547"/>
            <a:gd name="connsiteY3" fmla="*/ 838787 h 959927"/>
            <a:gd name="connsiteX4" fmla="*/ 8318358 w 11268547"/>
            <a:gd name="connsiteY4" fmla="*/ 705774 h 959927"/>
            <a:gd name="connsiteX5" fmla="*/ 10128610 w 11268547"/>
            <a:gd name="connsiteY5" fmla="*/ 959927 h 959927"/>
            <a:gd name="connsiteX6" fmla="*/ 11268547 w 11268547"/>
            <a:gd name="connsiteY6" fmla="*/ 954965 h 959927"/>
            <a:gd name="connsiteX0" fmla="*/ 0 w 11268547"/>
            <a:gd name="connsiteY0" fmla="*/ 0 h 969594"/>
            <a:gd name="connsiteX1" fmla="*/ 490863 w 11268547"/>
            <a:gd name="connsiteY1" fmla="*/ 349636 h 969594"/>
            <a:gd name="connsiteX2" fmla="*/ 1328895 w 11268547"/>
            <a:gd name="connsiteY2" fmla="*/ 733836 h 969594"/>
            <a:gd name="connsiteX3" fmla="*/ 3377361 w 11268547"/>
            <a:gd name="connsiteY3" fmla="*/ 838787 h 969594"/>
            <a:gd name="connsiteX4" fmla="*/ 8318358 w 11268547"/>
            <a:gd name="connsiteY4" fmla="*/ 705774 h 969594"/>
            <a:gd name="connsiteX5" fmla="*/ 10160461 w 11268547"/>
            <a:gd name="connsiteY5" fmla="*/ 969594 h 969594"/>
            <a:gd name="connsiteX6" fmla="*/ 11268547 w 11268547"/>
            <a:gd name="connsiteY6" fmla="*/ 954965 h 9695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268547" h="969594">
              <a:moveTo>
                <a:pt x="0" y="0"/>
              </a:moveTo>
              <a:cubicBezTo>
                <a:pt x="108744" y="90487"/>
                <a:pt x="269381" y="227330"/>
                <a:pt x="490863" y="349636"/>
              </a:cubicBezTo>
              <a:cubicBezTo>
                <a:pt x="712346" y="471942"/>
                <a:pt x="847812" y="652311"/>
                <a:pt x="1328895" y="733836"/>
              </a:cubicBezTo>
              <a:cubicBezTo>
                <a:pt x="1809978" y="815361"/>
                <a:pt x="2855198" y="827560"/>
                <a:pt x="3377361" y="838787"/>
              </a:cubicBezTo>
              <a:cubicBezTo>
                <a:pt x="4389389" y="837339"/>
                <a:pt x="7217636" y="688459"/>
                <a:pt x="8318358" y="705774"/>
              </a:cubicBezTo>
              <a:lnTo>
                <a:pt x="10160461" y="969594"/>
              </a:lnTo>
              <a:lnTo>
                <a:pt x="11268547" y="954965"/>
              </a:lnTo>
            </a:path>
          </a:pathLst>
        </a:custGeom>
        <a:noFill/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444725</xdr:colOff>
      <xdr:row>11</xdr:row>
      <xdr:rowOff>133350</xdr:rowOff>
    </xdr:from>
    <xdr:to>
      <xdr:col>5</xdr:col>
      <xdr:colOff>158115</xdr:colOff>
      <xdr:row>12</xdr:row>
      <xdr:rowOff>112787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67C359B-E769-4331-86E4-E722C0A6DDDE}"/>
            </a:ext>
          </a:extLst>
        </xdr:cNvPr>
        <xdr:cNvSpPr txBox="1"/>
      </xdr:nvSpPr>
      <xdr:spPr>
        <a:xfrm>
          <a:off x="2883125" y="2124075"/>
          <a:ext cx="322990" cy="16041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2.5</a:t>
          </a:r>
        </a:p>
      </xdr:txBody>
    </xdr:sp>
    <xdr:clientData/>
  </xdr:twoCellAnchor>
  <xdr:twoCellAnchor>
    <xdr:from>
      <xdr:col>5</xdr:col>
      <xdr:colOff>451484</xdr:colOff>
      <xdr:row>7</xdr:row>
      <xdr:rowOff>104775</xdr:rowOff>
    </xdr:from>
    <xdr:to>
      <xdr:col>12</xdr:col>
      <xdr:colOff>209549</xdr:colOff>
      <xdr:row>9</xdr:row>
      <xdr:rowOff>179070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1B2C936-59F1-452D-88ED-E59B00AC25A8}"/>
            </a:ext>
          </a:extLst>
        </xdr:cNvPr>
        <xdr:cNvSpPr txBox="1"/>
      </xdr:nvSpPr>
      <xdr:spPr>
        <a:xfrm>
          <a:off x="3499484" y="1190625"/>
          <a:ext cx="4025265" cy="4362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April 2024</a:t>
          </a:r>
          <a:r>
            <a:rPr lang="en-US" sz="1100" baseline="0">
              <a:solidFill>
                <a:sysClr val="windowText" lastClr="000000"/>
              </a:solidFill>
            </a:rPr>
            <a:t> Hunterdon County, New Jersey </a:t>
          </a:r>
          <a:br>
            <a:rPr lang="en-US" sz="1100" baseline="0">
              <a:solidFill>
                <a:sysClr val="windowText" lastClr="000000"/>
              </a:solidFill>
            </a:rPr>
          </a:br>
          <a:r>
            <a:rPr lang="en-US" sz="1100" baseline="0">
              <a:solidFill>
                <a:sysClr val="windowText" lastClr="000000"/>
              </a:solidFill>
            </a:rPr>
            <a:t>4.8 magnitude earthquake and aftershocks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380998</xdr:colOff>
      <xdr:row>12</xdr:row>
      <xdr:rowOff>49529</xdr:rowOff>
    </xdr:from>
    <xdr:to>
      <xdr:col>7</xdr:col>
      <xdr:colOff>123824</xdr:colOff>
      <xdr:row>13</xdr:row>
      <xdr:rowOff>24765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2DC9EC1-DCB1-4E3B-BEA5-7A4612890EF6}"/>
            </a:ext>
          </a:extLst>
        </xdr:cNvPr>
        <xdr:cNvSpPr txBox="1"/>
      </xdr:nvSpPr>
      <xdr:spPr>
        <a:xfrm>
          <a:off x="4038598" y="2040254"/>
          <a:ext cx="352426" cy="15621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2.2</a:t>
          </a:r>
        </a:p>
      </xdr:txBody>
    </xdr:sp>
    <xdr:clientData/>
  </xdr:twoCellAnchor>
  <xdr:twoCellAnchor>
    <xdr:from>
      <xdr:col>3</xdr:col>
      <xdr:colOff>360045</xdr:colOff>
      <xdr:row>14</xdr:row>
      <xdr:rowOff>63579</xdr:rowOff>
    </xdr:from>
    <xdr:to>
      <xdr:col>14</xdr:col>
      <xdr:colOff>110490</xdr:colOff>
      <xdr:row>16</xdr:row>
      <xdr:rowOff>55786</xdr:rowOff>
    </xdr:to>
    <xdr:sp macro="" textlink="">
      <xdr:nvSpPr>
        <xdr:cNvPr id="20" name="Freeform: Shape 19">
          <a:extLst>
            <a:ext uri="{FF2B5EF4-FFF2-40B4-BE49-F238E27FC236}">
              <a16:creationId xmlns:a16="http://schemas.microsoft.com/office/drawing/2014/main" id="{63A4C7F2-C910-4997-B37B-D746FD99012F}"/>
            </a:ext>
          </a:extLst>
        </xdr:cNvPr>
        <xdr:cNvSpPr/>
      </xdr:nvSpPr>
      <xdr:spPr>
        <a:xfrm>
          <a:off x="2193608" y="2619454"/>
          <a:ext cx="6473507" cy="357332"/>
        </a:xfrm>
        <a:custGeom>
          <a:avLst/>
          <a:gdLst>
            <a:gd name="connsiteX0" fmla="*/ 0 w 4057650"/>
            <a:gd name="connsiteY0" fmla="*/ 0 h 1028700"/>
            <a:gd name="connsiteX1" fmla="*/ 390525 w 4057650"/>
            <a:gd name="connsiteY1" fmla="*/ 295275 h 1028700"/>
            <a:gd name="connsiteX2" fmla="*/ 1038225 w 4057650"/>
            <a:gd name="connsiteY2" fmla="*/ 685800 h 1028700"/>
            <a:gd name="connsiteX3" fmla="*/ 2590800 w 4057650"/>
            <a:gd name="connsiteY3" fmla="*/ 781050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90525 w 4057650"/>
            <a:gd name="connsiteY1" fmla="*/ 295275 h 1028700"/>
            <a:gd name="connsiteX2" fmla="*/ 847904 w 4057650"/>
            <a:gd name="connsiteY2" fmla="*/ 666785 h 1028700"/>
            <a:gd name="connsiteX3" fmla="*/ 2590800 w 4057650"/>
            <a:gd name="connsiteY3" fmla="*/ 781050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04800 w 4057650"/>
            <a:gd name="connsiteY1" fmla="*/ 276154 h 1028700"/>
            <a:gd name="connsiteX2" fmla="*/ 847904 w 4057650"/>
            <a:gd name="connsiteY2" fmla="*/ 666785 h 1028700"/>
            <a:gd name="connsiteX3" fmla="*/ 2590800 w 4057650"/>
            <a:gd name="connsiteY3" fmla="*/ 781050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04800 w 4057650"/>
            <a:gd name="connsiteY1" fmla="*/ 276154 h 1028700"/>
            <a:gd name="connsiteX2" fmla="*/ 847904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23850 w 4057650"/>
            <a:gd name="connsiteY1" fmla="*/ 295418 h 1028700"/>
            <a:gd name="connsiteX2" fmla="*/ 847904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14334 w 4057650"/>
            <a:gd name="connsiteY1" fmla="*/ 304979 h 1028700"/>
            <a:gd name="connsiteX2" fmla="*/ 847904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14334 w 4057650"/>
            <a:gd name="connsiteY1" fmla="*/ 304979 h 1028700"/>
            <a:gd name="connsiteX2" fmla="*/ 819329 w 4057650"/>
            <a:gd name="connsiteY2" fmla="*/ 66678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4057650"/>
            <a:gd name="connsiteY0" fmla="*/ 0 h 1028700"/>
            <a:gd name="connsiteX1" fmla="*/ 314334 w 4057650"/>
            <a:gd name="connsiteY1" fmla="*/ 304979 h 1028700"/>
            <a:gd name="connsiteX2" fmla="*/ 828845 w 4057650"/>
            <a:gd name="connsiteY2" fmla="*/ 685905 h 1028700"/>
            <a:gd name="connsiteX3" fmla="*/ 1991288 w 4057650"/>
            <a:gd name="connsiteY3" fmla="*/ 761929 h 1028700"/>
            <a:gd name="connsiteX4" fmla="*/ 4057650 w 4057650"/>
            <a:gd name="connsiteY4" fmla="*/ 1028700 h 1028700"/>
            <a:gd name="connsiteX0" fmla="*/ 0 w 3790950"/>
            <a:gd name="connsiteY0" fmla="*/ 0 h 990172"/>
            <a:gd name="connsiteX1" fmla="*/ 314334 w 3790950"/>
            <a:gd name="connsiteY1" fmla="*/ 304979 h 990172"/>
            <a:gd name="connsiteX2" fmla="*/ 828845 w 3790950"/>
            <a:gd name="connsiteY2" fmla="*/ 685905 h 990172"/>
            <a:gd name="connsiteX3" fmla="*/ 1991288 w 3790950"/>
            <a:gd name="connsiteY3" fmla="*/ 761929 h 990172"/>
            <a:gd name="connsiteX4" fmla="*/ 3790950 w 3790950"/>
            <a:gd name="connsiteY4" fmla="*/ 990172 h 990172"/>
            <a:gd name="connsiteX0" fmla="*/ 0 w 3790950"/>
            <a:gd name="connsiteY0" fmla="*/ 0 h 990172"/>
            <a:gd name="connsiteX1" fmla="*/ 219180 w 3790950"/>
            <a:gd name="connsiteY1" fmla="*/ 659983 h 990172"/>
            <a:gd name="connsiteX2" fmla="*/ 828845 w 3790950"/>
            <a:gd name="connsiteY2" fmla="*/ 685905 h 990172"/>
            <a:gd name="connsiteX3" fmla="*/ 1991288 w 3790950"/>
            <a:gd name="connsiteY3" fmla="*/ 761929 h 990172"/>
            <a:gd name="connsiteX4" fmla="*/ 3790950 w 3790950"/>
            <a:gd name="connsiteY4" fmla="*/ 990172 h 990172"/>
            <a:gd name="connsiteX0" fmla="*/ 0 w 3810000"/>
            <a:gd name="connsiteY0" fmla="*/ 0 h 359367"/>
            <a:gd name="connsiteX1" fmla="*/ 238230 w 3810000"/>
            <a:gd name="connsiteY1" fmla="*/ 29178 h 359367"/>
            <a:gd name="connsiteX2" fmla="*/ 847895 w 3810000"/>
            <a:gd name="connsiteY2" fmla="*/ 55100 h 359367"/>
            <a:gd name="connsiteX3" fmla="*/ 2010338 w 3810000"/>
            <a:gd name="connsiteY3" fmla="*/ 131124 h 359367"/>
            <a:gd name="connsiteX4" fmla="*/ 3810000 w 3810000"/>
            <a:gd name="connsiteY4" fmla="*/ 359367 h 359367"/>
            <a:gd name="connsiteX0" fmla="*/ 0 w 3810000"/>
            <a:gd name="connsiteY0" fmla="*/ 0 h 359367"/>
            <a:gd name="connsiteX1" fmla="*/ 238230 w 3810000"/>
            <a:gd name="connsiteY1" fmla="*/ 29178 h 359367"/>
            <a:gd name="connsiteX2" fmla="*/ 847895 w 3810000"/>
            <a:gd name="connsiteY2" fmla="*/ 55100 h 359367"/>
            <a:gd name="connsiteX3" fmla="*/ 2010338 w 3810000"/>
            <a:gd name="connsiteY3" fmla="*/ 131124 h 359367"/>
            <a:gd name="connsiteX4" fmla="*/ 3810000 w 3810000"/>
            <a:gd name="connsiteY4" fmla="*/ 359367 h 359367"/>
            <a:gd name="connsiteX0" fmla="*/ 0 w 3810000"/>
            <a:gd name="connsiteY0" fmla="*/ 0 h 359367"/>
            <a:gd name="connsiteX1" fmla="*/ 333480 w 3810000"/>
            <a:gd name="connsiteY1" fmla="*/ 76966 h 359367"/>
            <a:gd name="connsiteX2" fmla="*/ 847895 w 3810000"/>
            <a:gd name="connsiteY2" fmla="*/ 55100 h 359367"/>
            <a:gd name="connsiteX3" fmla="*/ 2010338 w 3810000"/>
            <a:gd name="connsiteY3" fmla="*/ 131124 h 359367"/>
            <a:gd name="connsiteX4" fmla="*/ 3810000 w 3810000"/>
            <a:gd name="connsiteY4" fmla="*/ 359367 h 359367"/>
            <a:gd name="connsiteX0" fmla="*/ 0 w 3810000"/>
            <a:gd name="connsiteY0" fmla="*/ 0 h 359367"/>
            <a:gd name="connsiteX1" fmla="*/ 333480 w 3810000"/>
            <a:gd name="connsiteY1" fmla="*/ 76966 h 359367"/>
            <a:gd name="connsiteX2" fmla="*/ 876470 w 3810000"/>
            <a:gd name="connsiteY2" fmla="*/ 92534 h 359367"/>
            <a:gd name="connsiteX3" fmla="*/ 2010338 w 3810000"/>
            <a:gd name="connsiteY3" fmla="*/ 131124 h 359367"/>
            <a:gd name="connsiteX4" fmla="*/ 3810000 w 3810000"/>
            <a:gd name="connsiteY4" fmla="*/ 359367 h 359367"/>
            <a:gd name="connsiteX0" fmla="*/ 0 w 3810000"/>
            <a:gd name="connsiteY0" fmla="*/ 0 h 359367"/>
            <a:gd name="connsiteX1" fmla="*/ 333480 w 3810000"/>
            <a:gd name="connsiteY1" fmla="*/ 76966 h 359367"/>
            <a:gd name="connsiteX2" fmla="*/ 876470 w 3810000"/>
            <a:gd name="connsiteY2" fmla="*/ 92534 h 359367"/>
            <a:gd name="connsiteX3" fmla="*/ 2048438 w 3810000"/>
            <a:gd name="connsiteY3" fmla="*/ 102451 h 359367"/>
            <a:gd name="connsiteX4" fmla="*/ 3810000 w 3810000"/>
            <a:gd name="connsiteY4" fmla="*/ 359367 h 359367"/>
            <a:gd name="connsiteX0" fmla="*/ 0 w 3810000"/>
            <a:gd name="connsiteY0" fmla="*/ 0 h 359367"/>
            <a:gd name="connsiteX1" fmla="*/ 333480 w 3810000"/>
            <a:gd name="connsiteY1" fmla="*/ 76966 h 359367"/>
            <a:gd name="connsiteX2" fmla="*/ 905045 w 3810000"/>
            <a:gd name="connsiteY2" fmla="*/ 64458 h 359367"/>
            <a:gd name="connsiteX3" fmla="*/ 2048438 w 3810000"/>
            <a:gd name="connsiteY3" fmla="*/ 102451 h 359367"/>
            <a:gd name="connsiteX4" fmla="*/ 3810000 w 3810000"/>
            <a:gd name="connsiteY4" fmla="*/ 359367 h 359367"/>
            <a:gd name="connsiteX0" fmla="*/ 0 w 3810000"/>
            <a:gd name="connsiteY0" fmla="*/ 0 h 359367"/>
            <a:gd name="connsiteX1" fmla="*/ 333480 w 3810000"/>
            <a:gd name="connsiteY1" fmla="*/ 76966 h 359367"/>
            <a:gd name="connsiteX2" fmla="*/ 905045 w 3810000"/>
            <a:gd name="connsiteY2" fmla="*/ 64458 h 359367"/>
            <a:gd name="connsiteX3" fmla="*/ 1962713 w 3810000"/>
            <a:gd name="connsiteY3" fmla="*/ 140681 h 359367"/>
            <a:gd name="connsiteX4" fmla="*/ 3810000 w 3810000"/>
            <a:gd name="connsiteY4" fmla="*/ 359367 h 359367"/>
            <a:gd name="connsiteX0" fmla="*/ 0 w 3819525"/>
            <a:gd name="connsiteY0" fmla="*/ 0 h 218989"/>
            <a:gd name="connsiteX1" fmla="*/ 333480 w 3819525"/>
            <a:gd name="connsiteY1" fmla="*/ 76966 h 218989"/>
            <a:gd name="connsiteX2" fmla="*/ 905045 w 3819525"/>
            <a:gd name="connsiteY2" fmla="*/ 64458 h 218989"/>
            <a:gd name="connsiteX3" fmla="*/ 1962713 w 3819525"/>
            <a:gd name="connsiteY3" fmla="*/ 140681 h 218989"/>
            <a:gd name="connsiteX4" fmla="*/ 3819525 w 3819525"/>
            <a:gd name="connsiteY4" fmla="*/ 218989 h 218989"/>
            <a:gd name="connsiteX0" fmla="*/ 0 w 3819525"/>
            <a:gd name="connsiteY0" fmla="*/ 0 h 218989"/>
            <a:gd name="connsiteX1" fmla="*/ 333480 w 3819525"/>
            <a:gd name="connsiteY1" fmla="*/ 76966 h 218989"/>
            <a:gd name="connsiteX2" fmla="*/ 905045 w 3819525"/>
            <a:gd name="connsiteY2" fmla="*/ 64458 h 218989"/>
            <a:gd name="connsiteX3" fmla="*/ 1962713 w 3819525"/>
            <a:gd name="connsiteY3" fmla="*/ 140681 h 218989"/>
            <a:gd name="connsiteX4" fmla="*/ 3819525 w 3819525"/>
            <a:gd name="connsiteY4" fmla="*/ 218989 h 218989"/>
            <a:gd name="connsiteX0" fmla="*/ 0 w 3819525"/>
            <a:gd name="connsiteY0" fmla="*/ 0 h 218989"/>
            <a:gd name="connsiteX1" fmla="*/ 333480 w 3819525"/>
            <a:gd name="connsiteY1" fmla="*/ 76966 h 218989"/>
            <a:gd name="connsiteX2" fmla="*/ 905045 w 3819525"/>
            <a:gd name="connsiteY2" fmla="*/ 64458 h 218989"/>
            <a:gd name="connsiteX3" fmla="*/ 1962713 w 3819525"/>
            <a:gd name="connsiteY3" fmla="*/ 140681 h 218989"/>
            <a:gd name="connsiteX4" fmla="*/ 3819525 w 3819525"/>
            <a:gd name="connsiteY4" fmla="*/ 218989 h 218989"/>
            <a:gd name="connsiteX0" fmla="*/ 0 w 3819525"/>
            <a:gd name="connsiteY0" fmla="*/ 0 h 218989"/>
            <a:gd name="connsiteX1" fmla="*/ 333480 w 3819525"/>
            <a:gd name="connsiteY1" fmla="*/ 76966 h 218989"/>
            <a:gd name="connsiteX2" fmla="*/ 905045 w 3819525"/>
            <a:gd name="connsiteY2" fmla="*/ 64458 h 218989"/>
            <a:gd name="connsiteX3" fmla="*/ 1962713 w 3819525"/>
            <a:gd name="connsiteY3" fmla="*/ 140681 h 218989"/>
            <a:gd name="connsiteX4" fmla="*/ 3819525 w 3819525"/>
            <a:gd name="connsiteY4" fmla="*/ 218989 h 218989"/>
            <a:gd name="connsiteX0" fmla="*/ 0 w 3819525"/>
            <a:gd name="connsiteY0" fmla="*/ 0 h 151161"/>
            <a:gd name="connsiteX1" fmla="*/ 333480 w 3819525"/>
            <a:gd name="connsiteY1" fmla="*/ 76966 h 151161"/>
            <a:gd name="connsiteX2" fmla="*/ 905045 w 3819525"/>
            <a:gd name="connsiteY2" fmla="*/ 64458 h 151161"/>
            <a:gd name="connsiteX3" fmla="*/ 1962713 w 3819525"/>
            <a:gd name="connsiteY3" fmla="*/ 140681 h 151161"/>
            <a:gd name="connsiteX4" fmla="*/ 3819525 w 3819525"/>
            <a:gd name="connsiteY4" fmla="*/ 151161 h 151161"/>
            <a:gd name="connsiteX0" fmla="*/ 0 w 3819525"/>
            <a:gd name="connsiteY0" fmla="*/ 0 h 180561"/>
            <a:gd name="connsiteX1" fmla="*/ 333480 w 3819525"/>
            <a:gd name="connsiteY1" fmla="*/ 76966 h 180561"/>
            <a:gd name="connsiteX2" fmla="*/ 905045 w 3819525"/>
            <a:gd name="connsiteY2" fmla="*/ 64458 h 180561"/>
            <a:gd name="connsiteX3" fmla="*/ 1962713 w 3819525"/>
            <a:gd name="connsiteY3" fmla="*/ 140681 h 180561"/>
            <a:gd name="connsiteX4" fmla="*/ 3819525 w 3819525"/>
            <a:gd name="connsiteY4" fmla="*/ 151161 h 180561"/>
            <a:gd name="connsiteX0" fmla="*/ 0 w 3829036"/>
            <a:gd name="connsiteY0" fmla="*/ 0 h 143238"/>
            <a:gd name="connsiteX1" fmla="*/ 333480 w 3829036"/>
            <a:gd name="connsiteY1" fmla="*/ 76966 h 143238"/>
            <a:gd name="connsiteX2" fmla="*/ 905045 w 3829036"/>
            <a:gd name="connsiteY2" fmla="*/ 64458 h 143238"/>
            <a:gd name="connsiteX3" fmla="*/ 1962713 w 3829036"/>
            <a:gd name="connsiteY3" fmla="*/ 140681 h 143238"/>
            <a:gd name="connsiteX4" fmla="*/ 3829036 w 3829036"/>
            <a:gd name="connsiteY4" fmla="*/ 83894 h 143238"/>
            <a:gd name="connsiteX0" fmla="*/ 0 w 4034214"/>
            <a:gd name="connsiteY0" fmla="*/ 0 h 164833"/>
            <a:gd name="connsiteX1" fmla="*/ 333480 w 4034214"/>
            <a:gd name="connsiteY1" fmla="*/ 76966 h 164833"/>
            <a:gd name="connsiteX2" fmla="*/ 905045 w 4034214"/>
            <a:gd name="connsiteY2" fmla="*/ 64458 h 164833"/>
            <a:gd name="connsiteX3" fmla="*/ 1962713 w 4034214"/>
            <a:gd name="connsiteY3" fmla="*/ 140681 h 164833"/>
            <a:gd name="connsiteX4" fmla="*/ 4034214 w 4034214"/>
            <a:gd name="connsiteY4" fmla="*/ 129494 h 164833"/>
            <a:gd name="connsiteX0" fmla="*/ 0 w 4034214"/>
            <a:gd name="connsiteY0" fmla="*/ 0 h 140681"/>
            <a:gd name="connsiteX1" fmla="*/ 333480 w 4034214"/>
            <a:gd name="connsiteY1" fmla="*/ 76966 h 140681"/>
            <a:gd name="connsiteX2" fmla="*/ 905045 w 4034214"/>
            <a:gd name="connsiteY2" fmla="*/ 64458 h 140681"/>
            <a:gd name="connsiteX3" fmla="*/ 1962713 w 4034214"/>
            <a:gd name="connsiteY3" fmla="*/ 140681 h 140681"/>
            <a:gd name="connsiteX4" fmla="*/ 4034214 w 4034214"/>
            <a:gd name="connsiteY4" fmla="*/ 129494 h 140681"/>
            <a:gd name="connsiteX0" fmla="*/ 0 w 4576566"/>
            <a:gd name="connsiteY0" fmla="*/ 0 h 140681"/>
            <a:gd name="connsiteX1" fmla="*/ 333480 w 4576566"/>
            <a:gd name="connsiteY1" fmla="*/ 76966 h 140681"/>
            <a:gd name="connsiteX2" fmla="*/ 905045 w 4576566"/>
            <a:gd name="connsiteY2" fmla="*/ 64458 h 140681"/>
            <a:gd name="connsiteX3" fmla="*/ 1962713 w 4576566"/>
            <a:gd name="connsiteY3" fmla="*/ 140681 h 140681"/>
            <a:gd name="connsiteX4" fmla="*/ 4576566 w 4576566"/>
            <a:gd name="connsiteY4" fmla="*/ 2486 h 140681"/>
            <a:gd name="connsiteX0" fmla="*/ 0 w 4576566"/>
            <a:gd name="connsiteY0" fmla="*/ 0 h 140682"/>
            <a:gd name="connsiteX1" fmla="*/ 333480 w 4576566"/>
            <a:gd name="connsiteY1" fmla="*/ 76966 h 140682"/>
            <a:gd name="connsiteX2" fmla="*/ 905045 w 4576566"/>
            <a:gd name="connsiteY2" fmla="*/ 64458 h 140682"/>
            <a:gd name="connsiteX3" fmla="*/ 1962713 w 4576566"/>
            <a:gd name="connsiteY3" fmla="*/ 140681 h 140682"/>
            <a:gd name="connsiteX4" fmla="*/ 3657650 w 4576566"/>
            <a:gd name="connsiteY4" fmla="*/ 61995 h 140682"/>
            <a:gd name="connsiteX5" fmla="*/ 4576566 w 4576566"/>
            <a:gd name="connsiteY5" fmla="*/ 2486 h 140682"/>
            <a:gd name="connsiteX0" fmla="*/ 0 w 4576566"/>
            <a:gd name="connsiteY0" fmla="*/ 0 h 140682"/>
            <a:gd name="connsiteX1" fmla="*/ 333480 w 4576566"/>
            <a:gd name="connsiteY1" fmla="*/ 76966 h 140682"/>
            <a:gd name="connsiteX2" fmla="*/ 905045 w 4576566"/>
            <a:gd name="connsiteY2" fmla="*/ 64458 h 140682"/>
            <a:gd name="connsiteX3" fmla="*/ 1962713 w 4576566"/>
            <a:gd name="connsiteY3" fmla="*/ 140681 h 140682"/>
            <a:gd name="connsiteX4" fmla="*/ 4007919 w 4576566"/>
            <a:gd name="connsiteY4" fmla="*/ 107355 h 140682"/>
            <a:gd name="connsiteX5" fmla="*/ 4576566 w 4576566"/>
            <a:gd name="connsiteY5" fmla="*/ 2486 h 140682"/>
            <a:gd name="connsiteX0" fmla="*/ 0 w 4576566"/>
            <a:gd name="connsiteY0" fmla="*/ 0 h 140682"/>
            <a:gd name="connsiteX1" fmla="*/ 333480 w 4576566"/>
            <a:gd name="connsiteY1" fmla="*/ 76966 h 140682"/>
            <a:gd name="connsiteX2" fmla="*/ 905045 w 4576566"/>
            <a:gd name="connsiteY2" fmla="*/ 64458 h 140682"/>
            <a:gd name="connsiteX3" fmla="*/ 1962713 w 4576566"/>
            <a:gd name="connsiteY3" fmla="*/ 140681 h 140682"/>
            <a:gd name="connsiteX4" fmla="*/ 3993950 w 4576566"/>
            <a:gd name="connsiteY4" fmla="*/ 130461 h 140682"/>
            <a:gd name="connsiteX5" fmla="*/ 4576566 w 4576566"/>
            <a:gd name="connsiteY5" fmla="*/ 2486 h 140682"/>
            <a:gd name="connsiteX0" fmla="*/ 0 w 4576566"/>
            <a:gd name="connsiteY0" fmla="*/ 0 h 153399"/>
            <a:gd name="connsiteX1" fmla="*/ 333480 w 4576566"/>
            <a:gd name="connsiteY1" fmla="*/ 76966 h 153399"/>
            <a:gd name="connsiteX2" fmla="*/ 905045 w 4576566"/>
            <a:gd name="connsiteY2" fmla="*/ 64458 h 153399"/>
            <a:gd name="connsiteX3" fmla="*/ 1962713 w 4576566"/>
            <a:gd name="connsiteY3" fmla="*/ 140681 h 153399"/>
            <a:gd name="connsiteX4" fmla="*/ 4035859 w 4576566"/>
            <a:gd name="connsiteY4" fmla="*/ 153399 h 153399"/>
            <a:gd name="connsiteX5" fmla="*/ 4576566 w 4576566"/>
            <a:gd name="connsiteY5" fmla="*/ 2486 h 153399"/>
            <a:gd name="connsiteX0" fmla="*/ 0 w 4576566"/>
            <a:gd name="connsiteY0" fmla="*/ 0 h 140682"/>
            <a:gd name="connsiteX1" fmla="*/ 333480 w 4576566"/>
            <a:gd name="connsiteY1" fmla="*/ 76966 h 140682"/>
            <a:gd name="connsiteX2" fmla="*/ 905045 w 4576566"/>
            <a:gd name="connsiteY2" fmla="*/ 64458 h 140682"/>
            <a:gd name="connsiteX3" fmla="*/ 1962713 w 4576566"/>
            <a:gd name="connsiteY3" fmla="*/ 140681 h 140682"/>
            <a:gd name="connsiteX4" fmla="*/ 4021890 w 4576566"/>
            <a:gd name="connsiteY4" fmla="*/ 118930 h 140682"/>
            <a:gd name="connsiteX5" fmla="*/ 4576566 w 4576566"/>
            <a:gd name="connsiteY5" fmla="*/ 2486 h 140682"/>
            <a:gd name="connsiteX0" fmla="*/ 0 w 4665648"/>
            <a:gd name="connsiteY0" fmla="*/ 0 h 140682"/>
            <a:gd name="connsiteX1" fmla="*/ 333480 w 4665648"/>
            <a:gd name="connsiteY1" fmla="*/ 76966 h 140682"/>
            <a:gd name="connsiteX2" fmla="*/ 905045 w 4665648"/>
            <a:gd name="connsiteY2" fmla="*/ 64458 h 140682"/>
            <a:gd name="connsiteX3" fmla="*/ 1962713 w 4665648"/>
            <a:gd name="connsiteY3" fmla="*/ 140681 h 140682"/>
            <a:gd name="connsiteX4" fmla="*/ 4021890 w 4665648"/>
            <a:gd name="connsiteY4" fmla="*/ 118930 h 140682"/>
            <a:gd name="connsiteX5" fmla="*/ 4665648 w 4665648"/>
            <a:gd name="connsiteY5" fmla="*/ 47601 h 140682"/>
            <a:gd name="connsiteX0" fmla="*/ 0 w 4431807"/>
            <a:gd name="connsiteY0" fmla="*/ 0 h 140682"/>
            <a:gd name="connsiteX1" fmla="*/ 333480 w 4431807"/>
            <a:gd name="connsiteY1" fmla="*/ 76966 h 140682"/>
            <a:gd name="connsiteX2" fmla="*/ 905045 w 4431807"/>
            <a:gd name="connsiteY2" fmla="*/ 64458 h 140682"/>
            <a:gd name="connsiteX3" fmla="*/ 1962713 w 4431807"/>
            <a:gd name="connsiteY3" fmla="*/ 140681 h 140682"/>
            <a:gd name="connsiteX4" fmla="*/ 4021890 w 4431807"/>
            <a:gd name="connsiteY4" fmla="*/ 118930 h 140682"/>
            <a:gd name="connsiteX5" fmla="*/ 4431807 w 4431807"/>
            <a:gd name="connsiteY5" fmla="*/ 101740 h 140682"/>
            <a:gd name="connsiteX0" fmla="*/ 0 w 4431807"/>
            <a:gd name="connsiteY0" fmla="*/ 0 h 277783"/>
            <a:gd name="connsiteX1" fmla="*/ 333480 w 4431807"/>
            <a:gd name="connsiteY1" fmla="*/ 76966 h 277783"/>
            <a:gd name="connsiteX2" fmla="*/ 905045 w 4431807"/>
            <a:gd name="connsiteY2" fmla="*/ 64458 h 277783"/>
            <a:gd name="connsiteX3" fmla="*/ 1962713 w 4431807"/>
            <a:gd name="connsiteY3" fmla="*/ 140681 h 277783"/>
            <a:gd name="connsiteX4" fmla="*/ 3920250 w 4431807"/>
            <a:gd name="connsiteY4" fmla="*/ 277783 h 277783"/>
            <a:gd name="connsiteX5" fmla="*/ 4431807 w 4431807"/>
            <a:gd name="connsiteY5" fmla="*/ 101740 h 277783"/>
            <a:gd name="connsiteX0" fmla="*/ 0 w 4583989"/>
            <a:gd name="connsiteY0" fmla="*/ 0 h 277783"/>
            <a:gd name="connsiteX1" fmla="*/ 333480 w 4583989"/>
            <a:gd name="connsiteY1" fmla="*/ 76966 h 277783"/>
            <a:gd name="connsiteX2" fmla="*/ 905045 w 4583989"/>
            <a:gd name="connsiteY2" fmla="*/ 64458 h 277783"/>
            <a:gd name="connsiteX3" fmla="*/ 1962713 w 4583989"/>
            <a:gd name="connsiteY3" fmla="*/ 140681 h 277783"/>
            <a:gd name="connsiteX4" fmla="*/ 3920250 w 4583989"/>
            <a:gd name="connsiteY4" fmla="*/ 277783 h 277783"/>
            <a:gd name="connsiteX5" fmla="*/ 4583989 w 4583989"/>
            <a:gd name="connsiteY5" fmla="*/ 175217 h 277783"/>
            <a:gd name="connsiteX0" fmla="*/ 0 w 4583989"/>
            <a:gd name="connsiteY0" fmla="*/ 0 h 277783"/>
            <a:gd name="connsiteX1" fmla="*/ 333480 w 4583989"/>
            <a:gd name="connsiteY1" fmla="*/ 76966 h 277783"/>
            <a:gd name="connsiteX2" fmla="*/ 905045 w 4583989"/>
            <a:gd name="connsiteY2" fmla="*/ 64458 h 277783"/>
            <a:gd name="connsiteX3" fmla="*/ 1333415 w 4583989"/>
            <a:gd name="connsiteY3" fmla="*/ 91697 h 277783"/>
            <a:gd name="connsiteX4" fmla="*/ 3920250 w 4583989"/>
            <a:gd name="connsiteY4" fmla="*/ 277783 h 277783"/>
            <a:gd name="connsiteX5" fmla="*/ 4583989 w 4583989"/>
            <a:gd name="connsiteY5" fmla="*/ 175217 h 277783"/>
            <a:gd name="connsiteX0" fmla="*/ 0 w 4583989"/>
            <a:gd name="connsiteY0" fmla="*/ 0 h 277783"/>
            <a:gd name="connsiteX1" fmla="*/ 333480 w 4583989"/>
            <a:gd name="connsiteY1" fmla="*/ 76966 h 277783"/>
            <a:gd name="connsiteX2" fmla="*/ 742861 w 4583989"/>
            <a:gd name="connsiteY2" fmla="*/ 64458 h 277783"/>
            <a:gd name="connsiteX3" fmla="*/ 1333415 w 4583989"/>
            <a:gd name="connsiteY3" fmla="*/ 91697 h 277783"/>
            <a:gd name="connsiteX4" fmla="*/ 3920250 w 4583989"/>
            <a:gd name="connsiteY4" fmla="*/ 277783 h 277783"/>
            <a:gd name="connsiteX5" fmla="*/ 4583989 w 4583989"/>
            <a:gd name="connsiteY5" fmla="*/ 175217 h 277783"/>
            <a:gd name="connsiteX0" fmla="*/ 0 w 4583989"/>
            <a:gd name="connsiteY0" fmla="*/ 0 h 277783"/>
            <a:gd name="connsiteX1" fmla="*/ 333480 w 4583989"/>
            <a:gd name="connsiteY1" fmla="*/ 76966 h 277783"/>
            <a:gd name="connsiteX2" fmla="*/ 712438 w 4583989"/>
            <a:gd name="connsiteY2" fmla="*/ 64458 h 277783"/>
            <a:gd name="connsiteX3" fmla="*/ 1333415 w 4583989"/>
            <a:gd name="connsiteY3" fmla="*/ 91697 h 277783"/>
            <a:gd name="connsiteX4" fmla="*/ 3920250 w 4583989"/>
            <a:gd name="connsiteY4" fmla="*/ 277783 h 277783"/>
            <a:gd name="connsiteX5" fmla="*/ 4583989 w 4583989"/>
            <a:gd name="connsiteY5" fmla="*/ 175217 h 277783"/>
            <a:gd name="connsiteX0" fmla="*/ 0 w 4583989"/>
            <a:gd name="connsiteY0" fmla="*/ 0 h 277783"/>
            <a:gd name="connsiteX1" fmla="*/ 333480 w 4583989"/>
            <a:gd name="connsiteY1" fmla="*/ 76966 h 277783"/>
            <a:gd name="connsiteX2" fmla="*/ 712438 w 4583989"/>
            <a:gd name="connsiteY2" fmla="*/ 64458 h 277783"/>
            <a:gd name="connsiteX3" fmla="*/ 1333415 w 4583989"/>
            <a:gd name="connsiteY3" fmla="*/ 91697 h 277783"/>
            <a:gd name="connsiteX4" fmla="*/ 3008369 w 4583989"/>
            <a:gd name="connsiteY4" fmla="*/ 190429 h 277783"/>
            <a:gd name="connsiteX5" fmla="*/ 3920250 w 4583989"/>
            <a:gd name="connsiteY5" fmla="*/ 277783 h 277783"/>
            <a:gd name="connsiteX6" fmla="*/ 4583989 w 4583989"/>
            <a:gd name="connsiteY6" fmla="*/ 175217 h 277783"/>
            <a:gd name="connsiteX0" fmla="*/ 0 w 4583989"/>
            <a:gd name="connsiteY0" fmla="*/ 0 h 277783"/>
            <a:gd name="connsiteX1" fmla="*/ 333480 w 4583989"/>
            <a:gd name="connsiteY1" fmla="*/ 76966 h 277783"/>
            <a:gd name="connsiteX2" fmla="*/ 712438 w 4583989"/>
            <a:gd name="connsiteY2" fmla="*/ 64458 h 277783"/>
            <a:gd name="connsiteX3" fmla="*/ 1333415 w 4583989"/>
            <a:gd name="connsiteY3" fmla="*/ 91697 h 277783"/>
            <a:gd name="connsiteX4" fmla="*/ 2188400 w 4583989"/>
            <a:gd name="connsiteY4" fmla="*/ 92460 h 277783"/>
            <a:gd name="connsiteX5" fmla="*/ 3920250 w 4583989"/>
            <a:gd name="connsiteY5" fmla="*/ 277783 h 277783"/>
            <a:gd name="connsiteX6" fmla="*/ 4583989 w 4583989"/>
            <a:gd name="connsiteY6" fmla="*/ 175217 h 277783"/>
            <a:gd name="connsiteX0" fmla="*/ 0 w 4715589"/>
            <a:gd name="connsiteY0" fmla="*/ 0 h 323054"/>
            <a:gd name="connsiteX1" fmla="*/ 333480 w 4715589"/>
            <a:gd name="connsiteY1" fmla="*/ 76966 h 323054"/>
            <a:gd name="connsiteX2" fmla="*/ 712438 w 4715589"/>
            <a:gd name="connsiteY2" fmla="*/ 64458 h 323054"/>
            <a:gd name="connsiteX3" fmla="*/ 1333415 w 4715589"/>
            <a:gd name="connsiteY3" fmla="*/ 91697 h 323054"/>
            <a:gd name="connsiteX4" fmla="*/ 2188400 w 4715589"/>
            <a:gd name="connsiteY4" fmla="*/ 92460 h 323054"/>
            <a:gd name="connsiteX5" fmla="*/ 3920250 w 4715589"/>
            <a:gd name="connsiteY5" fmla="*/ 277783 h 323054"/>
            <a:gd name="connsiteX6" fmla="*/ 4715589 w 4715589"/>
            <a:gd name="connsiteY6" fmla="*/ 322171 h 323054"/>
            <a:gd name="connsiteX0" fmla="*/ 0 w 4715589"/>
            <a:gd name="connsiteY0" fmla="*/ 0 h 323872"/>
            <a:gd name="connsiteX1" fmla="*/ 333480 w 4715589"/>
            <a:gd name="connsiteY1" fmla="*/ 76966 h 323872"/>
            <a:gd name="connsiteX2" fmla="*/ 712438 w 4715589"/>
            <a:gd name="connsiteY2" fmla="*/ 64458 h 323872"/>
            <a:gd name="connsiteX3" fmla="*/ 1333415 w 4715589"/>
            <a:gd name="connsiteY3" fmla="*/ 91697 h 323872"/>
            <a:gd name="connsiteX4" fmla="*/ 2188400 w 4715589"/>
            <a:gd name="connsiteY4" fmla="*/ 92460 h 323872"/>
            <a:gd name="connsiteX5" fmla="*/ 3920250 w 4715589"/>
            <a:gd name="connsiteY5" fmla="*/ 277783 h 323872"/>
            <a:gd name="connsiteX6" fmla="*/ 4715589 w 4715589"/>
            <a:gd name="connsiteY6" fmla="*/ 322171 h 323872"/>
            <a:gd name="connsiteX0" fmla="*/ 0 w 4715589"/>
            <a:gd name="connsiteY0" fmla="*/ 0 h 323872"/>
            <a:gd name="connsiteX1" fmla="*/ 333480 w 4715589"/>
            <a:gd name="connsiteY1" fmla="*/ 76966 h 323872"/>
            <a:gd name="connsiteX2" fmla="*/ 712438 w 4715589"/>
            <a:gd name="connsiteY2" fmla="*/ 64458 h 323872"/>
            <a:gd name="connsiteX3" fmla="*/ 1333415 w 4715589"/>
            <a:gd name="connsiteY3" fmla="*/ 91697 h 323872"/>
            <a:gd name="connsiteX4" fmla="*/ 2188400 w 4715589"/>
            <a:gd name="connsiteY4" fmla="*/ 92460 h 323872"/>
            <a:gd name="connsiteX5" fmla="*/ 3104809 w 4715589"/>
            <a:gd name="connsiteY5" fmla="*/ 192377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3872"/>
            <a:gd name="connsiteX1" fmla="*/ 333480 w 4715589"/>
            <a:gd name="connsiteY1" fmla="*/ 76966 h 323872"/>
            <a:gd name="connsiteX2" fmla="*/ 712438 w 4715589"/>
            <a:gd name="connsiteY2" fmla="*/ 64458 h 323872"/>
            <a:gd name="connsiteX3" fmla="*/ 1333415 w 4715589"/>
            <a:gd name="connsiteY3" fmla="*/ 91697 h 323872"/>
            <a:gd name="connsiteX4" fmla="*/ 2188400 w 4715589"/>
            <a:gd name="connsiteY4" fmla="*/ 92460 h 323872"/>
            <a:gd name="connsiteX5" fmla="*/ 2942562 w 4715589"/>
            <a:gd name="connsiteY5" fmla="*/ 75120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3872"/>
            <a:gd name="connsiteX1" fmla="*/ 333480 w 4715589"/>
            <a:gd name="connsiteY1" fmla="*/ 76966 h 323872"/>
            <a:gd name="connsiteX2" fmla="*/ 712438 w 4715589"/>
            <a:gd name="connsiteY2" fmla="*/ 64458 h 323872"/>
            <a:gd name="connsiteX3" fmla="*/ 1333415 w 4715589"/>
            <a:gd name="connsiteY3" fmla="*/ 91697 h 323872"/>
            <a:gd name="connsiteX4" fmla="*/ 2188400 w 4715589"/>
            <a:gd name="connsiteY4" fmla="*/ 92460 h 323872"/>
            <a:gd name="connsiteX5" fmla="*/ 2942562 w 4715589"/>
            <a:gd name="connsiteY5" fmla="*/ 75120 h 323872"/>
            <a:gd name="connsiteX6" fmla="*/ 3530709 w 4715589"/>
            <a:gd name="connsiteY6" fmla="*/ 186986 h 323872"/>
            <a:gd name="connsiteX7" fmla="*/ 3920250 w 4715589"/>
            <a:gd name="connsiteY7" fmla="*/ 277783 h 323872"/>
            <a:gd name="connsiteX8" fmla="*/ 4715589 w 4715589"/>
            <a:gd name="connsiteY8" fmla="*/ 322171 h 323872"/>
            <a:gd name="connsiteX0" fmla="*/ 0 w 4715589"/>
            <a:gd name="connsiteY0" fmla="*/ 0 h 323872"/>
            <a:gd name="connsiteX1" fmla="*/ 333480 w 4715589"/>
            <a:gd name="connsiteY1" fmla="*/ 76966 h 323872"/>
            <a:gd name="connsiteX2" fmla="*/ 712438 w 4715589"/>
            <a:gd name="connsiteY2" fmla="*/ 64458 h 323872"/>
            <a:gd name="connsiteX3" fmla="*/ 1333415 w 4715589"/>
            <a:gd name="connsiteY3" fmla="*/ 91697 h 323872"/>
            <a:gd name="connsiteX4" fmla="*/ 2188400 w 4715589"/>
            <a:gd name="connsiteY4" fmla="*/ 92460 h 323872"/>
            <a:gd name="connsiteX5" fmla="*/ 2942562 w 4715589"/>
            <a:gd name="connsiteY5" fmla="*/ 75120 h 323872"/>
            <a:gd name="connsiteX6" fmla="*/ 3520568 w 4715589"/>
            <a:gd name="connsiteY6" fmla="*/ 152776 h 323872"/>
            <a:gd name="connsiteX7" fmla="*/ 3920250 w 4715589"/>
            <a:gd name="connsiteY7" fmla="*/ 277783 h 323872"/>
            <a:gd name="connsiteX8" fmla="*/ 4715589 w 4715589"/>
            <a:gd name="connsiteY8" fmla="*/ 322171 h 323872"/>
            <a:gd name="connsiteX0" fmla="*/ 0 w 4715589"/>
            <a:gd name="connsiteY0" fmla="*/ 0 h 323872"/>
            <a:gd name="connsiteX1" fmla="*/ 712438 w 4715589"/>
            <a:gd name="connsiteY1" fmla="*/ 64458 h 323872"/>
            <a:gd name="connsiteX2" fmla="*/ 1333415 w 4715589"/>
            <a:gd name="connsiteY2" fmla="*/ 91697 h 323872"/>
            <a:gd name="connsiteX3" fmla="*/ 2188400 w 4715589"/>
            <a:gd name="connsiteY3" fmla="*/ 92460 h 323872"/>
            <a:gd name="connsiteX4" fmla="*/ 2942562 w 4715589"/>
            <a:gd name="connsiteY4" fmla="*/ 75120 h 323872"/>
            <a:gd name="connsiteX5" fmla="*/ 3520568 w 4715589"/>
            <a:gd name="connsiteY5" fmla="*/ 152776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3872"/>
            <a:gd name="connsiteX1" fmla="*/ 661451 w 4715589"/>
            <a:gd name="connsiteY1" fmla="*/ 73055 h 323872"/>
            <a:gd name="connsiteX2" fmla="*/ 1333415 w 4715589"/>
            <a:gd name="connsiteY2" fmla="*/ 91697 h 323872"/>
            <a:gd name="connsiteX3" fmla="*/ 2188400 w 4715589"/>
            <a:gd name="connsiteY3" fmla="*/ 92460 h 323872"/>
            <a:gd name="connsiteX4" fmla="*/ 2942562 w 4715589"/>
            <a:gd name="connsiteY4" fmla="*/ 75120 h 323872"/>
            <a:gd name="connsiteX5" fmla="*/ 3520568 w 4715589"/>
            <a:gd name="connsiteY5" fmla="*/ 152776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3872"/>
            <a:gd name="connsiteX1" fmla="*/ 661451 w 4715589"/>
            <a:gd name="connsiteY1" fmla="*/ 73055 h 323872"/>
            <a:gd name="connsiteX2" fmla="*/ 1414854 w 4715589"/>
            <a:gd name="connsiteY2" fmla="*/ 31512 h 323872"/>
            <a:gd name="connsiteX3" fmla="*/ 2188400 w 4715589"/>
            <a:gd name="connsiteY3" fmla="*/ 92460 h 323872"/>
            <a:gd name="connsiteX4" fmla="*/ 2942562 w 4715589"/>
            <a:gd name="connsiteY4" fmla="*/ 75120 h 323872"/>
            <a:gd name="connsiteX5" fmla="*/ 3520568 w 4715589"/>
            <a:gd name="connsiteY5" fmla="*/ 152776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3872"/>
            <a:gd name="connsiteX1" fmla="*/ 661451 w 4715589"/>
            <a:gd name="connsiteY1" fmla="*/ 73055 h 323872"/>
            <a:gd name="connsiteX2" fmla="*/ 1414854 w 4715589"/>
            <a:gd name="connsiteY2" fmla="*/ 31512 h 323872"/>
            <a:gd name="connsiteX3" fmla="*/ 2055833 w 4715589"/>
            <a:gd name="connsiteY3" fmla="*/ 58068 h 323872"/>
            <a:gd name="connsiteX4" fmla="*/ 2942562 w 4715589"/>
            <a:gd name="connsiteY4" fmla="*/ 75120 h 323872"/>
            <a:gd name="connsiteX5" fmla="*/ 3520568 w 4715589"/>
            <a:gd name="connsiteY5" fmla="*/ 152776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3872"/>
            <a:gd name="connsiteX1" fmla="*/ 661451 w 4715589"/>
            <a:gd name="connsiteY1" fmla="*/ 73055 h 323872"/>
            <a:gd name="connsiteX2" fmla="*/ 1414854 w 4715589"/>
            <a:gd name="connsiteY2" fmla="*/ 31512 h 323872"/>
            <a:gd name="connsiteX3" fmla="*/ 2055833 w 4715589"/>
            <a:gd name="connsiteY3" fmla="*/ 58068 h 323872"/>
            <a:gd name="connsiteX4" fmla="*/ 3024002 w 4715589"/>
            <a:gd name="connsiteY4" fmla="*/ 14935 h 323872"/>
            <a:gd name="connsiteX5" fmla="*/ 3520568 w 4715589"/>
            <a:gd name="connsiteY5" fmla="*/ 152776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3872"/>
            <a:gd name="connsiteX1" fmla="*/ 661451 w 4715589"/>
            <a:gd name="connsiteY1" fmla="*/ 73055 h 323872"/>
            <a:gd name="connsiteX2" fmla="*/ 1414854 w 4715589"/>
            <a:gd name="connsiteY2" fmla="*/ 31512 h 323872"/>
            <a:gd name="connsiteX3" fmla="*/ 2055833 w 4715589"/>
            <a:gd name="connsiteY3" fmla="*/ 58068 h 323872"/>
            <a:gd name="connsiteX4" fmla="*/ 3024002 w 4715589"/>
            <a:gd name="connsiteY4" fmla="*/ 14935 h 323872"/>
            <a:gd name="connsiteX5" fmla="*/ 3571556 w 4715589"/>
            <a:gd name="connsiteY5" fmla="*/ 118385 h 323872"/>
            <a:gd name="connsiteX6" fmla="*/ 3920250 w 4715589"/>
            <a:gd name="connsiteY6" fmla="*/ 277783 h 323872"/>
            <a:gd name="connsiteX7" fmla="*/ 4715589 w 4715589"/>
            <a:gd name="connsiteY7" fmla="*/ 322171 h 323872"/>
            <a:gd name="connsiteX0" fmla="*/ 0 w 4715589"/>
            <a:gd name="connsiteY0" fmla="*/ 0 h 322501"/>
            <a:gd name="connsiteX1" fmla="*/ 661451 w 4715589"/>
            <a:gd name="connsiteY1" fmla="*/ 73055 h 322501"/>
            <a:gd name="connsiteX2" fmla="*/ 1414854 w 4715589"/>
            <a:gd name="connsiteY2" fmla="*/ 31512 h 322501"/>
            <a:gd name="connsiteX3" fmla="*/ 2055833 w 4715589"/>
            <a:gd name="connsiteY3" fmla="*/ 58068 h 322501"/>
            <a:gd name="connsiteX4" fmla="*/ 3024002 w 4715589"/>
            <a:gd name="connsiteY4" fmla="*/ 14935 h 322501"/>
            <a:gd name="connsiteX5" fmla="*/ 3571556 w 4715589"/>
            <a:gd name="connsiteY5" fmla="*/ 118385 h 322501"/>
            <a:gd name="connsiteX6" fmla="*/ 3991509 w 4715589"/>
            <a:gd name="connsiteY6" fmla="*/ 97227 h 322501"/>
            <a:gd name="connsiteX7" fmla="*/ 4715589 w 4715589"/>
            <a:gd name="connsiteY7" fmla="*/ 322171 h 322501"/>
            <a:gd name="connsiteX0" fmla="*/ 0 w 4909341"/>
            <a:gd name="connsiteY0" fmla="*/ 0 h 211059"/>
            <a:gd name="connsiteX1" fmla="*/ 661451 w 4909341"/>
            <a:gd name="connsiteY1" fmla="*/ 73055 h 211059"/>
            <a:gd name="connsiteX2" fmla="*/ 1414854 w 4909341"/>
            <a:gd name="connsiteY2" fmla="*/ 31512 h 211059"/>
            <a:gd name="connsiteX3" fmla="*/ 2055833 w 4909341"/>
            <a:gd name="connsiteY3" fmla="*/ 58068 h 211059"/>
            <a:gd name="connsiteX4" fmla="*/ 3024002 w 4909341"/>
            <a:gd name="connsiteY4" fmla="*/ 14935 h 211059"/>
            <a:gd name="connsiteX5" fmla="*/ 3571556 w 4909341"/>
            <a:gd name="connsiteY5" fmla="*/ 118385 h 211059"/>
            <a:gd name="connsiteX6" fmla="*/ 3991509 w 4909341"/>
            <a:gd name="connsiteY6" fmla="*/ 97227 h 211059"/>
            <a:gd name="connsiteX7" fmla="*/ 4909341 w 4909341"/>
            <a:gd name="connsiteY7" fmla="*/ 210398 h 211059"/>
            <a:gd name="connsiteX0" fmla="*/ 0 w 4909341"/>
            <a:gd name="connsiteY0" fmla="*/ 0 h 211059"/>
            <a:gd name="connsiteX1" fmla="*/ 661451 w 4909341"/>
            <a:gd name="connsiteY1" fmla="*/ 73055 h 211059"/>
            <a:gd name="connsiteX2" fmla="*/ 2055833 w 4909341"/>
            <a:gd name="connsiteY2" fmla="*/ 58068 h 211059"/>
            <a:gd name="connsiteX3" fmla="*/ 3024002 w 4909341"/>
            <a:gd name="connsiteY3" fmla="*/ 14935 h 211059"/>
            <a:gd name="connsiteX4" fmla="*/ 3571556 w 4909341"/>
            <a:gd name="connsiteY4" fmla="*/ 118385 h 211059"/>
            <a:gd name="connsiteX5" fmla="*/ 3991509 w 4909341"/>
            <a:gd name="connsiteY5" fmla="*/ 97227 h 211059"/>
            <a:gd name="connsiteX6" fmla="*/ 4909341 w 4909341"/>
            <a:gd name="connsiteY6" fmla="*/ 210398 h 211059"/>
            <a:gd name="connsiteX0" fmla="*/ 0 w 4909341"/>
            <a:gd name="connsiteY0" fmla="*/ 0 h 211059"/>
            <a:gd name="connsiteX1" fmla="*/ 661451 w 4909341"/>
            <a:gd name="connsiteY1" fmla="*/ 73055 h 211059"/>
            <a:gd name="connsiteX2" fmla="*/ 3024002 w 4909341"/>
            <a:gd name="connsiteY2" fmla="*/ 14935 h 211059"/>
            <a:gd name="connsiteX3" fmla="*/ 3571556 w 4909341"/>
            <a:gd name="connsiteY3" fmla="*/ 118385 h 211059"/>
            <a:gd name="connsiteX4" fmla="*/ 3991509 w 4909341"/>
            <a:gd name="connsiteY4" fmla="*/ 97227 h 211059"/>
            <a:gd name="connsiteX5" fmla="*/ 4909341 w 4909341"/>
            <a:gd name="connsiteY5" fmla="*/ 210398 h 211059"/>
            <a:gd name="connsiteX0" fmla="*/ 0 w 4909341"/>
            <a:gd name="connsiteY0" fmla="*/ 0 h 211059"/>
            <a:gd name="connsiteX1" fmla="*/ 661451 w 4909341"/>
            <a:gd name="connsiteY1" fmla="*/ 73055 h 211059"/>
            <a:gd name="connsiteX2" fmla="*/ 2851004 w 4909341"/>
            <a:gd name="connsiteY2" fmla="*/ 133376 h 211059"/>
            <a:gd name="connsiteX3" fmla="*/ 3571556 w 4909341"/>
            <a:gd name="connsiteY3" fmla="*/ 118385 h 211059"/>
            <a:gd name="connsiteX4" fmla="*/ 3991509 w 4909341"/>
            <a:gd name="connsiteY4" fmla="*/ 97227 h 211059"/>
            <a:gd name="connsiteX5" fmla="*/ 4909341 w 4909341"/>
            <a:gd name="connsiteY5" fmla="*/ 210398 h 211059"/>
            <a:gd name="connsiteX0" fmla="*/ 0 w 4909341"/>
            <a:gd name="connsiteY0" fmla="*/ 0 h 211059"/>
            <a:gd name="connsiteX1" fmla="*/ 661451 w 4909341"/>
            <a:gd name="connsiteY1" fmla="*/ 73055 h 211059"/>
            <a:gd name="connsiteX2" fmla="*/ 3571556 w 4909341"/>
            <a:gd name="connsiteY2" fmla="*/ 118385 h 211059"/>
            <a:gd name="connsiteX3" fmla="*/ 3991509 w 4909341"/>
            <a:gd name="connsiteY3" fmla="*/ 97227 h 211059"/>
            <a:gd name="connsiteX4" fmla="*/ 4909341 w 4909341"/>
            <a:gd name="connsiteY4" fmla="*/ 210398 h 211059"/>
            <a:gd name="connsiteX0" fmla="*/ 0 w 4909341"/>
            <a:gd name="connsiteY0" fmla="*/ 0 h 211059"/>
            <a:gd name="connsiteX1" fmla="*/ 661451 w 4909341"/>
            <a:gd name="connsiteY1" fmla="*/ 73055 h 211059"/>
            <a:gd name="connsiteX2" fmla="*/ 3541078 w 4909341"/>
            <a:gd name="connsiteY2" fmla="*/ 126845 h 211059"/>
            <a:gd name="connsiteX3" fmla="*/ 3991509 w 4909341"/>
            <a:gd name="connsiteY3" fmla="*/ 97227 h 211059"/>
            <a:gd name="connsiteX4" fmla="*/ 4909341 w 4909341"/>
            <a:gd name="connsiteY4" fmla="*/ 210398 h 211059"/>
            <a:gd name="connsiteX0" fmla="*/ 0 w 4909341"/>
            <a:gd name="connsiteY0" fmla="*/ 0 h 211059"/>
            <a:gd name="connsiteX1" fmla="*/ 722509 w 4909341"/>
            <a:gd name="connsiteY1" fmla="*/ 184827 h 211059"/>
            <a:gd name="connsiteX2" fmla="*/ 3541078 w 4909341"/>
            <a:gd name="connsiteY2" fmla="*/ 126845 h 211059"/>
            <a:gd name="connsiteX3" fmla="*/ 3991509 w 4909341"/>
            <a:gd name="connsiteY3" fmla="*/ 97227 h 211059"/>
            <a:gd name="connsiteX4" fmla="*/ 4909341 w 4909341"/>
            <a:gd name="connsiteY4" fmla="*/ 210398 h 211059"/>
            <a:gd name="connsiteX0" fmla="*/ 0 w 4909341"/>
            <a:gd name="connsiteY0" fmla="*/ 0 h 211059"/>
            <a:gd name="connsiteX1" fmla="*/ 671712 w 4909341"/>
            <a:gd name="connsiteY1" fmla="*/ 83306 h 211059"/>
            <a:gd name="connsiteX2" fmla="*/ 3541078 w 4909341"/>
            <a:gd name="connsiteY2" fmla="*/ 126845 h 211059"/>
            <a:gd name="connsiteX3" fmla="*/ 3991509 w 4909341"/>
            <a:gd name="connsiteY3" fmla="*/ 97227 h 211059"/>
            <a:gd name="connsiteX4" fmla="*/ 4909341 w 4909341"/>
            <a:gd name="connsiteY4" fmla="*/ 210398 h 211059"/>
            <a:gd name="connsiteX0" fmla="*/ 0 w 4909341"/>
            <a:gd name="connsiteY0" fmla="*/ 0 h 211059"/>
            <a:gd name="connsiteX1" fmla="*/ 651360 w 4909341"/>
            <a:gd name="connsiteY1" fmla="*/ 57513 h 211059"/>
            <a:gd name="connsiteX2" fmla="*/ 3541078 w 4909341"/>
            <a:gd name="connsiteY2" fmla="*/ 126845 h 211059"/>
            <a:gd name="connsiteX3" fmla="*/ 3991509 w 4909341"/>
            <a:gd name="connsiteY3" fmla="*/ 97227 h 211059"/>
            <a:gd name="connsiteX4" fmla="*/ 4909341 w 4909341"/>
            <a:gd name="connsiteY4" fmla="*/ 210398 h 211059"/>
            <a:gd name="connsiteX0" fmla="*/ 0 w 4909341"/>
            <a:gd name="connsiteY0" fmla="*/ 0 h 210398"/>
            <a:gd name="connsiteX1" fmla="*/ 651360 w 4909341"/>
            <a:gd name="connsiteY1" fmla="*/ 57513 h 210398"/>
            <a:gd name="connsiteX2" fmla="*/ 3541078 w 4909341"/>
            <a:gd name="connsiteY2" fmla="*/ 126845 h 210398"/>
            <a:gd name="connsiteX3" fmla="*/ 4909341 w 4909341"/>
            <a:gd name="connsiteY3" fmla="*/ 210398 h 210398"/>
            <a:gd name="connsiteX0" fmla="*/ 0 w 4909341"/>
            <a:gd name="connsiteY0" fmla="*/ 0 h 176005"/>
            <a:gd name="connsiteX1" fmla="*/ 651360 w 4909341"/>
            <a:gd name="connsiteY1" fmla="*/ 57513 h 176005"/>
            <a:gd name="connsiteX2" fmla="*/ 3541078 w 4909341"/>
            <a:gd name="connsiteY2" fmla="*/ 126845 h 176005"/>
            <a:gd name="connsiteX3" fmla="*/ 4909341 w 4909341"/>
            <a:gd name="connsiteY3" fmla="*/ 176005 h 176005"/>
            <a:gd name="connsiteX0" fmla="*/ 0 w 4868703"/>
            <a:gd name="connsiteY0" fmla="*/ 0 h 159138"/>
            <a:gd name="connsiteX1" fmla="*/ 651360 w 4868703"/>
            <a:gd name="connsiteY1" fmla="*/ 57513 h 159138"/>
            <a:gd name="connsiteX2" fmla="*/ 3541078 w 4868703"/>
            <a:gd name="connsiteY2" fmla="*/ 126845 h 159138"/>
            <a:gd name="connsiteX3" fmla="*/ 4868703 w 4868703"/>
            <a:gd name="connsiteY3" fmla="*/ 159138 h 159138"/>
            <a:gd name="connsiteX0" fmla="*/ 0 w 4868703"/>
            <a:gd name="connsiteY0" fmla="*/ 0 h 159138"/>
            <a:gd name="connsiteX1" fmla="*/ 335889 w 4868703"/>
            <a:gd name="connsiteY1" fmla="*/ 91247 h 159138"/>
            <a:gd name="connsiteX2" fmla="*/ 3541078 w 4868703"/>
            <a:gd name="connsiteY2" fmla="*/ 126845 h 159138"/>
            <a:gd name="connsiteX3" fmla="*/ 4868703 w 4868703"/>
            <a:gd name="connsiteY3" fmla="*/ 159138 h 159138"/>
            <a:gd name="connsiteX0" fmla="*/ 0 w 4868703"/>
            <a:gd name="connsiteY0" fmla="*/ 0 h 160579"/>
            <a:gd name="connsiteX1" fmla="*/ 335889 w 4868703"/>
            <a:gd name="connsiteY1" fmla="*/ 91247 h 160579"/>
            <a:gd name="connsiteX2" fmla="*/ 3571557 w 4868703"/>
            <a:gd name="connsiteY2" fmla="*/ 160579 h 160579"/>
            <a:gd name="connsiteX3" fmla="*/ 4868703 w 4868703"/>
            <a:gd name="connsiteY3" fmla="*/ 159138 h 160579"/>
            <a:gd name="connsiteX0" fmla="*/ 0 w 4512525"/>
            <a:gd name="connsiteY0" fmla="*/ 0 h 201306"/>
            <a:gd name="connsiteX1" fmla="*/ 335889 w 4512525"/>
            <a:gd name="connsiteY1" fmla="*/ 91247 h 201306"/>
            <a:gd name="connsiteX2" fmla="*/ 3571557 w 4512525"/>
            <a:gd name="connsiteY2" fmla="*/ 160579 h 201306"/>
            <a:gd name="connsiteX3" fmla="*/ 4512525 w 4512525"/>
            <a:gd name="connsiteY3" fmla="*/ 201306 h 201306"/>
            <a:gd name="connsiteX0" fmla="*/ 0 w 4654996"/>
            <a:gd name="connsiteY0" fmla="*/ 0 h 293304"/>
            <a:gd name="connsiteX1" fmla="*/ 335889 w 4654996"/>
            <a:gd name="connsiteY1" fmla="*/ 91247 h 293304"/>
            <a:gd name="connsiteX2" fmla="*/ 3571557 w 4654996"/>
            <a:gd name="connsiteY2" fmla="*/ 160579 h 293304"/>
            <a:gd name="connsiteX3" fmla="*/ 4654996 w 4654996"/>
            <a:gd name="connsiteY3" fmla="*/ 293304 h 293304"/>
            <a:gd name="connsiteX0" fmla="*/ 0 w 4654996"/>
            <a:gd name="connsiteY0" fmla="*/ 0 h 293304"/>
            <a:gd name="connsiteX1" fmla="*/ 335889 w 4654996"/>
            <a:gd name="connsiteY1" fmla="*/ 91247 h 293304"/>
            <a:gd name="connsiteX2" fmla="*/ 3571557 w 4654996"/>
            <a:gd name="connsiteY2" fmla="*/ 160579 h 293304"/>
            <a:gd name="connsiteX3" fmla="*/ 4654996 w 4654996"/>
            <a:gd name="connsiteY3" fmla="*/ 293304 h 293304"/>
            <a:gd name="connsiteX4" fmla="*/ 4204328 w 4654996"/>
            <a:gd name="connsiteY4" fmla="*/ 237533 h 293304"/>
            <a:gd name="connsiteX0" fmla="*/ 0 w 4654996"/>
            <a:gd name="connsiteY0" fmla="*/ 0 h 293304"/>
            <a:gd name="connsiteX1" fmla="*/ 335889 w 4654996"/>
            <a:gd name="connsiteY1" fmla="*/ 91247 h 293304"/>
            <a:gd name="connsiteX2" fmla="*/ 3571557 w 4654996"/>
            <a:gd name="connsiteY2" fmla="*/ 160579 h 293304"/>
            <a:gd name="connsiteX3" fmla="*/ 4654996 w 4654996"/>
            <a:gd name="connsiteY3" fmla="*/ 293304 h 293304"/>
            <a:gd name="connsiteX4" fmla="*/ 4204328 w 4654996"/>
            <a:gd name="connsiteY4" fmla="*/ 196649 h 293304"/>
            <a:gd name="connsiteX0" fmla="*/ 0 w 4825638"/>
            <a:gd name="connsiteY0" fmla="*/ 0 h 293304"/>
            <a:gd name="connsiteX1" fmla="*/ 335889 w 4825638"/>
            <a:gd name="connsiteY1" fmla="*/ 91247 h 293304"/>
            <a:gd name="connsiteX2" fmla="*/ 3571557 w 4825638"/>
            <a:gd name="connsiteY2" fmla="*/ 160579 h 293304"/>
            <a:gd name="connsiteX3" fmla="*/ 4654996 w 4825638"/>
            <a:gd name="connsiteY3" fmla="*/ 293304 h 293304"/>
            <a:gd name="connsiteX4" fmla="*/ 4825638 w 4825638"/>
            <a:gd name="connsiteY4" fmla="*/ 271071 h 293304"/>
            <a:gd name="connsiteX0" fmla="*/ 0 w 4825638"/>
            <a:gd name="connsiteY0" fmla="*/ 0 h 271071"/>
            <a:gd name="connsiteX1" fmla="*/ 335889 w 4825638"/>
            <a:gd name="connsiteY1" fmla="*/ 91247 h 271071"/>
            <a:gd name="connsiteX2" fmla="*/ 3571557 w 4825638"/>
            <a:gd name="connsiteY2" fmla="*/ 160579 h 271071"/>
            <a:gd name="connsiteX3" fmla="*/ 4197232 w 4825638"/>
            <a:gd name="connsiteY3" fmla="*/ 195181 h 271071"/>
            <a:gd name="connsiteX4" fmla="*/ 4825638 w 4825638"/>
            <a:gd name="connsiteY4" fmla="*/ 271071 h 271071"/>
            <a:gd name="connsiteX0" fmla="*/ 0 w 4693395"/>
            <a:gd name="connsiteY0" fmla="*/ 0 h 295751"/>
            <a:gd name="connsiteX1" fmla="*/ 335889 w 4693395"/>
            <a:gd name="connsiteY1" fmla="*/ 91247 h 295751"/>
            <a:gd name="connsiteX2" fmla="*/ 3571557 w 4693395"/>
            <a:gd name="connsiteY2" fmla="*/ 160579 h 295751"/>
            <a:gd name="connsiteX3" fmla="*/ 4197232 w 4693395"/>
            <a:gd name="connsiteY3" fmla="*/ 195181 h 295751"/>
            <a:gd name="connsiteX4" fmla="*/ 4693395 w 4693395"/>
            <a:gd name="connsiteY4" fmla="*/ 295751 h 295751"/>
            <a:gd name="connsiteX0" fmla="*/ 0 w 4652758"/>
            <a:gd name="connsiteY0" fmla="*/ 0 h 312389"/>
            <a:gd name="connsiteX1" fmla="*/ 335889 w 4652758"/>
            <a:gd name="connsiteY1" fmla="*/ 91247 h 312389"/>
            <a:gd name="connsiteX2" fmla="*/ 3571557 w 4652758"/>
            <a:gd name="connsiteY2" fmla="*/ 160579 h 312389"/>
            <a:gd name="connsiteX3" fmla="*/ 4197232 w 4652758"/>
            <a:gd name="connsiteY3" fmla="*/ 195181 h 312389"/>
            <a:gd name="connsiteX4" fmla="*/ 4652758 w 4652758"/>
            <a:gd name="connsiteY4" fmla="*/ 312389 h 312389"/>
            <a:gd name="connsiteX0" fmla="*/ 0 w 4652758"/>
            <a:gd name="connsiteY0" fmla="*/ 0 h 312389"/>
            <a:gd name="connsiteX1" fmla="*/ 335889 w 4652758"/>
            <a:gd name="connsiteY1" fmla="*/ 91247 h 312389"/>
            <a:gd name="connsiteX2" fmla="*/ 1705271 w 4652758"/>
            <a:gd name="connsiteY2" fmla="*/ 130819 h 312389"/>
            <a:gd name="connsiteX3" fmla="*/ 3571557 w 4652758"/>
            <a:gd name="connsiteY3" fmla="*/ 160579 h 312389"/>
            <a:gd name="connsiteX4" fmla="*/ 4197232 w 4652758"/>
            <a:gd name="connsiteY4" fmla="*/ 195181 h 312389"/>
            <a:gd name="connsiteX5" fmla="*/ 4652758 w 4652758"/>
            <a:gd name="connsiteY5" fmla="*/ 312389 h 312389"/>
            <a:gd name="connsiteX0" fmla="*/ 0 w 4652758"/>
            <a:gd name="connsiteY0" fmla="*/ 0 h 312389"/>
            <a:gd name="connsiteX1" fmla="*/ 335889 w 4652758"/>
            <a:gd name="connsiteY1" fmla="*/ 91247 h 312389"/>
            <a:gd name="connsiteX2" fmla="*/ 1674819 w 4652758"/>
            <a:gd name="connsiteY2" fmla="*/ 130819 h 312389"/>
            <a:gd name="connsiteX3" fmla="*/ 3571557 w 4652758"/>
            <a:gd name="connsiteY3" fmla="*/ 160579 h 312389"/>
            <a:gd name="connsiteX4" fmla="*/ 4197232 w 4652758"/>
            <a:gd name="connsiteY4" fmla="*/ 195181 h 312389"/>
            <a:gd name="connsiteX5" fmla="*/ 4652758 w 4652758"/>
            <a:gd name="connsiteY5" fmla="*/ 312389 h 312389"/>
            <a:gd name="connsiteX0" fmla="*/ 0 w 4652758"/>
            <a:gd name="connsiteY0" fmla="*/ 0 h 312389"/>
            <a:gd name="connsiteX1" fmla="*/ 285115 w 4652758"/>
            <a:gd name="connsiteY1" fmla="*/ 82928 h 312389"/>
            <a:gd name="connsiteX2" fmla="*/ 1674819 w 4652758"/>
            <a:gd name="connsiteY2" fmla="*/ 130819 h 312389"/>
            <a:gd name="connsiteX3" fmla="*/ 3571557 w 4652758"/>
            <a:gd name="connsiteY3" fmla="*/ 160579 h 312389"/>
            <a:gd name="connsiteX4" fmla="*/ 4197232 w 4652758"/>
            <a:gd name="connsiteY4" fmla="*/ 195181 h 312389"/>
            <a:gd name="connsiteX5" fmla="*/ 4652758 w 4652758"/>
            <a:gd name="connsiteY5" fmla="*/ 312389 h 312389"/>
            <a:gd name="connsiteX0" fmla="*/ 0 w 4652758"/>
            <a:gd name="connsiteY0" fmla="*/ 0 h 312389"/>
            <a:gd name="connsiteX1" fmla="*/ 285115 w 4652758"/>
            <a:gd name="connsiteY1" fmla="*/ 82928 h 312389"/>
            <a:gd name="connsiteX2" fmla="*/ 1674819 w 4652758"/>
            <a:gd name="connsiteY2" fmla="*/ 130819 h 312389"/>
            <a:gd name="connsiteX3" fmla="*/ 3571557 w 4652758"/>
            <a:gd name="connsiteY3" fmla="*/ 160579 h 312389"/>
            <a:gd name="connsiteX4" fmla="*/ 4197232 w 4652758"/>
            <a:gd name="connsiteY4" fmla="*/ 195181 h 312389"/>
            <a:gd name="connsiteX5" fmla="*/ 4652758 w 4652758"/>
            <a:gd name="connsiteY5" fmla="*/ 312389 h 312389"/>
            <a:gd name="connsiteX0" fmla="*/ 0 w 4652758"/>
            <a:gd name="connsiteY0" fmla="*/ 0 h 314326"/>
            <a:gd name="connsiteX1" fmla="*/ 285115 w 4652758"/>
            <a:gd name="connsiteY1" fmla="*/ 82928 h 314326"/>
            <a:gd name="connsiteX2" fmla="*/ 1674819 w 4652758"/>
            <a:gd name="connsiteY2" fmla="*/ 130819 h 314326"/>
            <a:gd name="connsiteX3" fmla="*/ 3571557 w 4652758"/>
            <a:gd name="connsiteY3" fmla="*/ 160579 h 314326"/>
            <a:gd name="connsiteX4" fmla="*/ 4379792 w 4652758"/>
            <a:gd name="connsiteY4" fmla="*/ 292932 h 314326"/>
            <a:gd name="connsiteX5" fmla="*/ 4652758 w 4652758"/>
            <a:gd name="connsiteY5" fmla="*/ 312389 h 3143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652758" h="314326">
              <a:moveTo>
                <a:pt x="0" y="0"/>
              </a:moveTo>
              <a:cubicBezTo>
                <a:pt x="220484" y="24352"/>
                <a:pt x="5979" y="61125"/>
                <a:pt x="285115" y="82928"/>
              </a:cubicBezTo>
              <a:cubicBezTo>
                <a:pt x="564251" y="104731"/>
                <a:pt x="1135541" y="119264"/>
                <a:pt x="1674819" y="130819"/>
              </a:cubicBezTo>
              <a:lnTo>
                <a:pt x="3571557" y="160579"/>
              </a:lnTo>
              <a:cubicBezTo>
                <a:pt x="3780115" y="172113"/>
                <a:pt x="4171234" y="281398"/>
                <a:pt x="4379792" y="292932"/>
              </a:cubicBezTo>
              <a:cubicBezTo>
                <a:pt x="4774926" y="348640"/>
                <a:pt x="4500916" y="273320"/>
                <a:pt x="4652758" y="312389"/>
              </a:cubicBezTo>
            </a:path>
          </a:pathLst>
        </a:custGeom>
        <a:noFill/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182879</xdr:colOff>
      <xdr:row>12</xdr:row>
      <xdr:rowOff>161925</xdr:rowOff>
    </xdr:from>
    <xdr:to>
      <xdr:col>13</xdr:col>
      <xdr:colOff>504825</xdr:colOff>
      <xdr:row>13</xdr:row>
      <xdr:rowOff>133349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7C67325-E3F0-4D2A-87C2-7DCAB70AD20C}"/>
            </a:ext>
          </a:extLst>
        </xdr:cNvPr>
        <xdr:cNvSpPr txBox="1"/>
      </xdr:nvSpPr>
      <xdr:spPr>
        <a:xfrm>
          <a:off x="8107679" y="2333625"/>
          <a:ext cx="321946" cy="1523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1.9</a:t>
          </a:r>
        </a:p>
      </xdr:txBody>
    </xdr:sp>
    <xdr:clientData/>
  </xdr:twoCellAnchor>
  <xdr:twoCellAnchor>
    <xdr:from>
      <xdr:col>3</xdr:col>
      <xdr:colOff>372046</xdr:colOff>
      <xdr:row>24</xdr:row>
      <xdr:rowOff>157480</xdr:rowOff>
    </xdr:from>
    <xdr:to>
      <xdr:col>5</xdr:col>
      <xdr:colOff>139065</xdr:colOff>
      <xdr:row>25</xdr:row>
      <xdr:rowOff>159384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49C202E-A8E8-4131-B8C9-EBEE1D5E4A52}"/>
            </a:ext>
          </a:extLst>
        </xdr:cNvPr>
        <xdr:cNvSpPr txBox="1"/>
      </xdr:nvSpPr>
      <xdr:spPr>
        <a:xfrm>
          <a:off x="2205609" y="4538980"/>
          <a:ext cx="989394" cy="18446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900">
              <a:solidFill>
                <a:schemeClr val="accent1"/>
              </a:solidFill>
            </a:rPr>
            <a:t>04-05-2024 7:23 AM</a:t>
          </a:r>
        </a:p>
      </xdr:txBody>
    </xdr:sp>
    <xdr:clientData/>
  </xdr:twoCellAnchor>
  <xdr:twoCellAnchor>
    <xdr:from>
      <xdr:col>3</xdr:col>
      <xdr:colOff>352425</xdr:colOff>
      <xdr:row>25</xdr:row>
      <xdr:rowOff>104775</xdr:rowOff>
    </xdr:from>
    <xdr:to>
      <xdr:col>3</xdr:col>
      <xdr:colOff>581026</xdr:colOff>
      <xdr:row>26</xdr:row>
      <xdr:rowOff>120016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C7DEC51-6EA0-45F2-ABBA-BB8E2B2824DD}"/>
            </a:ext>
          </a:extLst>
        </xdr:cNvPr>
        <xdr:cNvSpPr txBox="1"/>
      </xdr:nvSpPr>
      <xdr:spPr>
        <a:xfrm>
          <a:off x="2181225" y="4629150"/>
          <a:ext cx="228601" cy="196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1000" b="1">
              <a:solidFill>
                <a:sysClr val="windowText" lastClr="000000"/>
              </a:solidFill>
            </a:rPr>
            <a:t>4.8</a:t>
          </a:r>
        </a:p>
      </xdr:txBody>
    </xdr:sp>
    <xdr:clientData/>
  </xdr:twoCellAnchor>
  <xdr:twoCellAnchor>
    <xdr:from>
      <xdr:col>12</xdr:col>
      <xdr:colOff>612776</xdr:colOff>
      <xdr:row>27</xdr:row>
      <xdr:rowOff>58422</xdr:rowOff>
    </xdr:from>
    <xdr:to>
      <xdr:col>15</xdr:col>
      <xdr:colOff>108798</xdr:colOff>
      <xdr:row>28</xdr:row>
      <xdr:rowOff>108798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0920DF7-11C6-430D-9C4C-0333A65E7202}"/>
            </a:ext>
          </a:extLst>
        </xdr:cNvPr>
        <xdr:cNvSpPr txBox="1"/>
      </xdr:nvSpPr>
      <xdr:spPr>
        <a:xfrm>
          <a:off x="7978776" y="4916172"/>
          <a:ext cx="1337522" cy="2302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400">
              <a:solidFill>
                <a:sysClr val="windowText" lastClr="000000"/>
              </a:solidFill>
            </a:rPr>
            <a:t>n = 194 in 72 days</a:t>
          </a:r>
        </a:p>
      </xdr:txBody>
    </xdr:sp>
    <xdr:clientData/>
  </xdr:twoCellAnchor>
  <xdr:twoCellAnchor>
    <xdr:from>
      <xdr:col>3</xdr:col>
      <xdr:colOff>431552</xdr:colOff>
      <xdr:row>28</xdr:row>
      <xdr:rowOff>60662</xdr:rowOff>
    </xdr:from>
    <xdr:to>
      <xdr:col>4</xdr:col>
      <xdr:colOff>124277</xdr:colOff>
      <xdr:row>29</xdr:row>
      <xdr:rowOff>28546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A1AB78C-5A2F-4C8B-B0E3-86ED5095476E}"/>
            </a:ext>
          </a:extLst>
        </xdr:cNvPr>
        <xdr:cNvSpPr txBox="1"/>
      </xdr:nvSpPr>
      <xdr:spPr>
        <a:xfrm>
          <a:off x="2260352" y="5127962"/>
          <a:ext cx="302325" cy="14885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3.7</a:t>
          </a:r>
        </a:p>
      </xdr:txBody>
    </xdr:sp>
    <xdr:clientData/>
  </xdr:twoCellAnchor>
  <xdr:twoCellAnchor>
    <xdr:from>
      <xdr:col>4</xdr:col>
      <xdr:colOff>189483</xdr:colOff>
      <xdr:row>29</xdr:row>
      <xdr:rowOff>73131</xdr:rowOff>
    </xdr:from>
    <xdr:to>
      <xdr:col>4</xdr:col>
      <xdr:colOff>574146</xdr:colOff>
      <xdr:row>30</xdr:row>
      <xdr:rowOff>36936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3A6E7DD-36C5-458B-A68A-AEFBB8A04A74}"/>
            </a:ext>
          </a:extLst>
        </xdr:cNvPr>
        <xdr:cNvSpPr txBox="1"/>
      </xdr:nvSpPr>
      <xdr:spPr>
        <a:xfrm>
          <a:off x="2627883" y="5321406"/>
          <a:ext cx="384663" cy="14478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2.5</a:t>
          </a:r>
        </a:p>
      </xdr:txBody>
    </xdr:sp>
    <xdr:clientData/>
  </xdr:twoCellAnchor>
  <xdr:twoCellAnchor>
    <xdr:from>
      <xdr:col>3</xdr:col>
      <xdr:colOff>490910</xdr:colOff>
      <xdr:row>29</xdr:row>
      <xdr:rowOff>134907</xdr:rowOff>
    </xdr:from>
    <xdr:to>
      <xdr:col>4</xdr:col>
      <xdr:colOff>51173</xdr:colOff>
      <xdr:row>30</xdr:row>
      <xdr:rowOff>134907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8DE632D6-D7F8-46A7-8118-A8313DF9D337}"/>
            </a:ext>
          </a:extLst>
        </xdr:cNvPr>
        <xdr:cNvSpPr txBox="1"/>
      </xdr:nvSpPr>
      <xdr:spPr>
        <a:xfrm>
          <a:off x="2332410" y="5352490"/>
          <a:ext cx="174096" cy="17991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2.5</a:t>
          </a:r>
        </a:p>
      </xdr:txBody>
    </xdr:sp>
    <xdr:clientData/>
  </xdr:twoCellAnchor>
  <xdr:twoCellAnchor>
    <xdr:from>
      <xdr:col>6</xdr:col>
      <xdr:colOff>78741</xdr:colOff>
      <xdr:row>30</xdr:row>
      <xdr:rowOff>31751</xdr:rowOff>
    </xdr:from>
    <xdr:to>
      <xdr:col>6</xdr:col>
      <xdr:colOff>285646</xdr:colOff>
      <xdr:row>31</xdr:row>
      <xdr:rowOff>10795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D59119C-DDD9-4AE6-8A65-B3FC051B1E38}"/>
            </a:ext>
          </a:extLst>
        </xdr:cNvPr>
        <xdr:cNvSpPr txBox="1"/>
      </xdr:nvSpPr>
      <xdr:spPr>
        <a:xfrm>
          <a:off x="3736341" y="5461001"/>
          <a:ext cx="206905" cy="16001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2.1</a:t>
          </a:r>
        </a:p>
      </xdr:txBody>
    </xdr:sp>
    <xdr:clientData/>
  </xdr:twoCellAnchor>
  <xdr:twoCellAnchor>
    <xdr:from>
      <xdr:col>7</xdr:col>
      <xdr:colOff>272838</xdr:colOff>
      <xdr:row>28</xdr:row>
      <xdr:rowOff>134091</xdr:rowOff>
    </xdr:from>
    <xdr:to>
      <xdr:col>7</xdr:col>
      <xdr:colOff>516362</xdr:colOff>
      <xdr:row>29</xdr:row>
      <xdr:rowOff>122661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5C8F972-9FC3-4756-BE94-A171A68012D8}"/>
            </a:ext>
          </a:extLst>
        </xdr:cNvPr>
        <xdr:cNvSpPr txBox="1"/>
      </xdr:nvSpPr>
      <xdr:spPr>
        <a:xfrm>
          <a:off x="4540038" y="5201391"/>
          <a:ext cx="243524" cy="16954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2.9</a:t>
          </a:r>
        </a:p>
      </xdr:txBody>
    </xdr:sp>
    <xdr:clientData/>
  </xdr:twoCellAnchor>
  <xdr:twoCellAnchor>
    <xdr:from>
      <xdr:col>3</xdr:col>
      <xdr:colOff>523875</xdr:colOff>
      <xdr:row>16</xdr:row>
      <xdr:rowOff>17146</xdr:rowOff>
    </xdr:from>
    <xdr:to>
      <xdr:col>4</xdr:col>
      <xdr:colOff>447676</xdr:colOff>
      <xdr:row>17</xdr:row>
      <xdr:rowOff>7622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5F8EE80-1301-48F9-A3D0-4FE8D7DC8611}"/>
            </a:ext>
          </a:extLst>
        </xdr:cNvPr>
        <xdr:cNvSpPr txBox="1"/>
      </xdr:nvSpPr>
      <xdr:spPr>
        <a:xfrm>
          <a:off x="2352675" y="2731771"/>
          <a:ext cx="533401" cy="171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900">
              <a:solidFill>
                <a:schemeClr val="bg1">
                  <a:lumMod val="65000"/>
                </a:schemeClr>
              </a:solidFill>
            </a:rPr>
            <a:t>1 day.</a:t>
          </a:r>
        </a:p>
      </xdr:txBody>
    </xdr:sp>
    <xdr:clientData/>
  </xdr:twoCellAnchor>
  <xdr:twoCellAnchor>
    <xdr:from>
      <xdr:col>3</xdr:col>
      <xdr:colOff>339092</xdr:colOff>
      <xdr:row>7</xdr:row>
      <xdr:rowOff>45720</xdr:rowOff>
    </xdr:from>
    <xdr:to>
      <xdr:col>5</xdr:col>
      <xdr:colOff>257175</xdr:colOff>
      <xdr:row>7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CC17E33-1875-41A1-8D57-638B85EC4E09}"/>
            </a:ext>
          </a:extLst>
        </xdr:cNvPr>
        <xdr:cNvSpPr txBox="1"/>
      </xdr:nvSpPr>
      <xdr:spPr>
        <a:xfrm>
          <a:off x="2167892" y="1312545"/>
          <a:ext cx="1137283" cy="11620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900">
              <a:solidFill>
                <a:schemeClr val="accent1"/>
              </a:solidFill>
            </a:rPr>
            <a:t>04-05-2024 10:23 AM</a:t>
          </a:r>
        </a:p>
      </xdr:txBody>
    </xdr:sp>
    <xdr:clientData/>
  </xdr:twoCellAnchor>
  <xdr:twoCellAnchor>
    <xdr:from>
      <xdr:col>3</xdr:col>
      <xdr:colOff>487404</xdr:colOff>
      <xdr:row>33</xdr:row>
      <xdr:rowOff>141818</xdr:rowOff>
    </xdr:from>
    <xdr:to>
      <xdr:col>4</xdr:col>
      <xdr:colOff>392156</xdr:colOff>
      <xdr:row>34</xdr:row>
      <xdr:rowOff>141819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A065D67-40BB-4E85-A92E-C51823E25207}"/>
            </a:ext>
          </a:extLst>
        </xdr:cNvPr>
        <xdr:cNvSpPr txBox="1"/>
      </xdr:nvSpPr>
      <xdr:spPr>
        <a:xfrm>
          <a:off x="2328904" y="6079068"/>
          <a:ext cx="518585" cy="179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</a:rPr>
            <a:t>5 days</a:t>
          </a:r>
        </a:p>
      </xdr:txBody>
    </xdr:sp>
    <xdr:clientData/>
  </xdr:twoCellAnchor>
  <xdr:twoCellAnchor>
    <xdr:from>
      <xdr:col>11</xdr:col>
      <xdr:colOff>251458</xdr:colOff>
      <xdr:row>11</xdr:row>
      <xdr:rowOff>108584</xdr:rowOff>
    </xdr:from>
    <xdr:to>
      <xdr:col>11</xdr:col>
      <xdr:colOff>601979</xdr:colOff>
      <xdr:row>12</xdr:row>
      <xdr:rowOff>72390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C3A24BAD-E92B-D2E9-340B-6F6C0B6EDC74}"/>
            </a:ext>
          </a:extLst>
        </xdr:cNvPr>
        <xdr:cNvSpPr txBox="1"/>
      </xdr:nvSpPr>
      <xdr:spPr>
        <a:xfrm>
          <a:off x="6957058" y="2099309"/>
          <a:ext cx="350521" cy="14478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2.5</a:t>
          </a:r>
        </a:p>
      </xdr:txBody>
    </xdr:sp>
    <xdr:clientData/>
  </xdr:twoCellAnchor>
  <xdr:twoCellAnchor>
    <xdr:from>
      <xdr:col>1</xdr:col>
      <xdr:colOff>18463</xdr:colOff>
      <xdr:row>66</xdr:row>
      <xdr:rowOff>91281</xdr:rowOff>
    </xdr:from>
    <xdr:to>
      <xdr:col>11</xdr:col>
      <xdr:colOff>206216</xdr:colOff>
      <xdr:row>101</xdr:row>
      <xdr:rowOff>174626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8170DE43-C163-4E56-8D4F-531C66B3E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488632</xdr:colOff>
      <xdr:row>75</xdr:row>
      <xdr:rowOff>180657</xdr:rowOff>
    </xdr:from>
    <xdr:to>
      <xdr:col>18</xdr:col>
      <xdr:colOff>288324</xdr:colOff>
      <xdr:row>101</xdr:row>
      <xdr:rowOff>174393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5A71842A-6E97-4C86-4A4E-9BC82B4BB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211695" y="13896657"/>
          <a:ext cx="4085624" cy="4747981"/>
        </a:xfrm>
        <a:prstGeom prst="rect">
          <a:avLst/>
        </a:prstGeom>
      </xdr:spPr>
    </xdr:pic>
    <xdr:clientData/>
  </xdr:twoCellAnchor>
  <xdr:twoCellAnchor>
    <xdr:from>
      <xdr:col>14</xdr:col>
      <xdr:colOff>100966</xdr:colOff>
      <xdr:row>77</xdr:row>
      <xdr:rowOff>15874</xdr:rowOff>
    </xdr:from>
    <xdr:to>
      <xdr:col>18</xdr:col>
      <xdr:colOff>72489</xdr:colOff>
      <xdr:row>94</xdr:row>
      <xdr:rowOff>32753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A59C6F40-FD43-487B-BC3D-590BEAD5599F}"/>
            </a:ext>
          </a:extLst>
        </xdr:cNvPr>
        <xdr:cNvSpPr>
          <a:spLocks/>
        </xdr:cNvSpPr>
      </xdr:nvSpPr>
      <xdr:spPr>
        <a:xfrm rot="600000">
          <a:off x="8657591" y="14096999"/>
          <a:ext cx="2416273" cy="312044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135043</xdr:colOff>
      <xdr:row>29</xdr:row>
      <xdr:rowOff>69320</xdr:rowOff>
    </xdr:from>
    <xdr:to>
      <xdr:col>8</xdr:col>
      <xdr:colOff>353377</xdr:colOff>
      <xdr:row>30</xdr:row>
      <xdr:rowOff>54080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1F0FA1D-A355-947E-C1B8-DAEC7A2B4E1E}"/>
            </a:ext>
          </a:extLst>
        </xdr:cNvPr>
        <xdr:cNvSpPr txBox="1"/>
      </xdr:nvSpPr>
      <xdr:spPr>
        <a:xfrm>
          <a:off x="5011843" y="5317595"/>
          <a:ext cx="218334" cy="16573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2.6</a:t>
          </a:r>
        </a:p>
      </xdr:txBody>
    </xdr:sp>
    <xdr:clientData/>
  </xdr:twoCellAnchor>
  <xdr:twoCellAnchor>
    <xdr:from>
      <xdr:col>3</xdr:col>
      <xdr:colOff>588012</xdr:colOff>
      <xdr:row>98</xdr:row>
      <xdr:rowOff>132014</xdr:rowOff>
    </xdr:from>
    <xdr:to>
      <xdr:col>5</xdr:col>
      <xdr:colOff>102182</xdr:colOff>
      <xdr:row>99</xdr:row>
      <xdr:rowOff>131984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4F6251C2-7DB9-406D-954A-C43C1C997D78}"/>
            </a:ext>
          </a:extLst>
        </xdr:cNvPr>
        <xdr:cNvSpPr txBox="1"/>
      </xdr:nvSpPr>
      <xdr:spPr>
        <a:xfrm>
          <a:off x="2416812" y="18403081"/>
          <a:ext cx="733370" cy="186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800">
              <a:solidFill>
                <a:sysClr val="windowText" lastClr="000000"/>
              </a:solidFill>
            </a:rPr>
            <a:t>1" = 2.328 km</a:t>
          </a:r>
        </a:p>
      </xdr:txBody>
    </xdr:sp>
    <xdr:clientData/>
  </xdr:twoCellAnchor>
  <xdr:twoCellAnchor>
    <xdr:from>
      <xdr:col>5</xdr:col>
      <xdr:colOff>162474</xdr:colOff>
      <xdr:row>82</xdr:row>
      <xdr:rowOff>174458</xdr:rowOff>
    </xdr:from>
    <xdr:to>
      <xdr:col>5</xdr:col>
      <xdr:colOff>162474</xdr:colOff>
      <xdr:row>84</xdr:row>
      <xdr:rowOff>53434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D97A50FC-2FAE-31B3-4E7C-5599C404E15C}"/>
            </a:ext>
          </a:extLst>
        </xdr:cNvPr>
        <xdr:cNvCxnSpPr/>
      </xdr:nvCxnSpPr>
      <xdr:spPr>
        <a:xfrm rot="20580000" flipV="1">
          <a:off x="3210474" y="15042983"/>
          <a:ext cx="0" cy="24092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496748</xdr:colOff>
      <xdr:row>99</xdr:row>
      <xdr:rowOff>130169</xdr:rowOff>
    </xdr:from>
    <xdr:to>
      <xdr:col>5</xdr:col>
      <xdr:colOff>191841</xdr:colOff>
      <xdr:row>99</xdr:row>
      <xdr:rowOff>130169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DD2B85F0-3AB8-308E-90E8-43C63B03B717}"/>
            </a:ext>
          </a:extLst>
        </xdr:cNvPr>
        <xdr:cNvCxnSpPr/>
      </xdr:nvCxnSpPr>
      <xdr:spPr>
        <a:xfrm>
          <a:off x="2325548" y="18075269"/>
          <a:ext cx="91429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477492</xdr:colOff>
      <xdr:row>84</xdr:row>
      <xdr:rowOff>9685</xdr:rowOff>
    </xdr:from>
    <xdr:to>
      <xdr:col>5</xdr:col>
      <xdr:colOff>477492</xdr:colOff>
      <xdr:row>85</xdr:row>
      <xdr:rowOff>27706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0C7A37B7-D2BA-3619-E93F-AC3F8BFD916E}"/>
            </a:ext>
          </a:extLst>
        </xdr:cNvPr>
        <xdr:cNvCxnSpPr/>
      </xdr:nvCxnSpPr>
      <xdr:spPr>
        <a:xfrm rot="21000000" flipV="1">
          <a:off x="3525492" y="15240160"/>
          <a:ext cx="0" cy="19899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54710</xdr:colOff>
      <xdr:row>76</xdr:row>
      <xdr:rowOff>17404</xdr:rowOff>
    </xdr:from>
    <xdr:to>
      <xdr:col>8</xdr:col>
      <xdr:colOff>398745</xdr:colOff>
      <xdr:row>93</xdr:row>
      <xdr:rowOff>94428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41556022-3AAD-7C62-B358-6D537CBFB3A7}"/>
            </a:ext>
          </a:extLst>
        </xdr:cNvPr>
        <xdr:cNvGrpSpPr/>
      </xdr:nvGrpSpPr>
      <xdr:grpSpPr>
        <a:xfrm>
          <a:off x="2513853" y="13726631"/>
          <a:ext cx="2799369" cy="3135607"/>
          <a:chOff x="2541059" y="9214349"/>
          <a:chExt cx="2651757" cy="3011153"/>
        </a:xfrm>
      </xdr:grpSpPr>
      <xdr:sp macro="" textlink="">
        <xdr:nvSpPr>
          <xdr:cNvPr id="100" name="Oval 99">
            <a:extLst>
              <a:ext uri="{FF2B5EF4-FFF2-40B4-BE49-F238E27FC236}">
                <a16:creationId xmlns:a16="http://schemas.microsoft.com/office/drawing/2014/main" id="{4C5AE99A-B495-FAA1-CB80-E4A504D22BE0}"/>
              </a:ext>
            </a:extLst>
          </xdr:cNvPr>
          <xdr:cNvSpPr>
            <a:spLocks/>
          </xdr:cNvSpPr>
        </xdr:nvSpPr>
        <xdr:spPr>
          <a:xfrm rot="600000">
            <a:off x="2541059" y="9229901"/>
            <a:ext cx="2651757" cy="2987354"/>
          </a:xfrm>
          <a:prstGeom prst="ellipse">
            <a:avLst/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DB1519DF-9120-5234-B90A-533210AF4113}"/>
              </a:ext>
            </a:extLst>
          </xdr:cNvPr>
          <xdr:cNvCxnSpPr>
            <a:cxnSpLocks/>
          </xdr:cNvCxnSpPr>
        </xdr:nvCxnSpPr>
        <xdr:spPr>
          <a:xfrm rot="600000" flipV="1">
            <a:off x="3867339" y="9214349"/>
            <a:ext cx="0" cy="3011153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227C2223-5455-A68A-844E-4FF83A73A659}"/>
              </a:ext>
            </a:extLst>
          </xdr:cNvPr>
          <xdr:cNvCxnSpPr>
            <a:cxnSpLocks/>
          </xdr:cNvCxnSpPr>
        </xdr:nvCxnSpPr>
        <xdr:spPr>
          <a:xfrm rot="6000000" flipV="1">
            <a:off x="3872034" y="9404154"/>
            <a:ext cx="0" cy="2637727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518584</xdr:colOff>
      <xdr:row>93</xdr:row>
      <xdr:rowOff>55187</xdr:rowOff>
    </xdr:from>
    <xdr:to>
      <xdr:col>8</xdr:col>
      <xdr:colOff>132589</xdr:colOff>
      <xdr:row>98</xdr:row>
      <xdr:rowOff>64248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F1DF62D-BBBE-A47B-E2F2-22EF9E8CC45F}"/>
            </a:ext>
          </a:extLst>
        </xdr:cNvPr>
        <xdr:cNvSpPr txBox="1"/>
      </xdr:nvSpPr>
      <xdr:spPr>
        <a:xfrm>
          <a:off x="4201584" y="16819187"/>
          <a:ext cx="841672" cy="908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enveloping ellipse axial ratio = 1.11</a:t>
          </a:r>
          <a:endParaRPr lang="en-US" sz="1000" b="0" baseline="0">
            <a:solidFill>
              <a:schemeClr val="accent1"/>
            </a:solidFill>
            <a:effectLst/>
          </a:endParaRPr>
        </a:p>
        <a:p>
          <a:pPr algn="ctr"/>
          <a:endParaRPr lang="en-US" sz="1000" b="0">
            <a:solidFill>
              <a:schemeClr val="accent1"/>
            </a:solidFill>
          </a:endParaRPr>
        </a:p>
        <a:p>
          <a:pPr algn="ctr"/>
          <a:endParaRPr lang="en-US" sz="1000" b="0">
            <a:solidFill>
              <a:schemeClr val="accent1"/>
            </a:solidFill>
          </a:endParaRPr>
        </a:p>
      </xdr:txBody>
    </xdr:sp>
    <xdr:clientData/>
  </xdr:twoCellAnchor>
  <xdr:twoCellAnchor>
    <xdr:from>
      <xdr:col>7</xdr:col>
      <xdr:colOff>169289</xdr:colOff>
      <xdr:row>92</xdr:row>
      <xdr:rowOff>97650</xdr:rowOff>
    </xdr:from>
    <xdr:to>
      <xdr:col>7</xdr:col>
      <xdr:colOff>263415</xdr:colOff>
      <xdr:row>93</xdr:row>
      <xdr:rowOff>97347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3315579C-FE0A-7570-AB41-495F646A7E4B}"/>
            </a:ext>
          </a:extLst>
        </xdr:cNvPr>
        <xdr:cNvCxnSpPr/>
      </xdr:nvCxnSpPr>
      <xdr:spPr>
        <a:xfrm flipH="1" flipV="1">
          <a:off x="4466122" y="16681733"/>
          <a:ext cx="94126" cy="1796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433916</xdr:colOff>
      <xdr:row>82</xdr:row>
      <xdr:rowOff>33654</xdr:rowOff>
    </xdr:from>
    <xdr:to>
      <xdr:col>5</xdr:col>
      <xdr:colOff>264583</xdr:colOff>
      <xdr:row>83</xdr:row>
      <xdr:rowOff>69215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726696A1-7FC4-8826-B2D0-F1804BFDECF1}"/>
            </a:ext>
          </a:extLst>
        </xdr:cNvPr>
        <xdr:cNvSpPr txBox="1"/>
      </xdr:nvSpPr>
      <xdr:spPr>
        <a:xfrm>
          <a:off x="2889249" y="14818571"/>
          <a:ext cx="444501" cy="215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4.8</a:t>
          </a:r>
          <a:endParaRPr lang="en-US" sz="1000" b="1" i="0">
            <a:solidFill>
              <a:srgbClr val="FF0000"/>
            </a:solidFill>
          </a:endParaRPr>
        </a:p>
        <a:p>
          <a:pPr algn="ctr"/>
          <a:endParaRPr lang="en-US" sz="100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467964</xdr:colOff>
      <xdr:row>84</xdr:row>
      <xdr:rowOff>109643</xdr:rowOff>
    </xdr:from>
    <xdr:to>
      <xdr:col>6</xdr:col>
      <xdr:colOff>271356</xdr:colOff>
      <xdr:row>85</xdr:row>
      <xdr:rowOff>152543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663CBFF-6D87-F6C3-A5A0-CA848E739464}"/>
            </a:ext>
          </a:extLst>
        </xdr:cNvPr>
        <xdr:cNvSpPr txBox="1"/>
      </xdr:nvSpPr>
      <xdr:spPr>
        <a:xfrm>
          <a:off x="3537131" y="15254393"/>
          <a:ext cx="417225" cy="222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3.7 </a:t>
          </a:r>
          <a:endParaRPr lang="en-US" sz="1000" b="1" i="0">
            <a:solidFill>
              <a:srgbClr val="FF0000"/>
            </a:solidFill>
          </a:endParaRPr>
        </a:p>
        <a:p>
          <a:pPr algn="ctr"/>
          <a:endParaRPr lang="en-US" sz="100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507184</xdr:colOff>
      <xdr:row>95</xdr:row>
      <xdr:rowOff>136267</xdr:rowOff>
    </xdr:from>
    <xdr:to>
      <xdr:col>5</xdr:col>
      <xdr:colOff>217088</xdr:colOff>
      <xdr:row>97</xdr:row>
      <xdr:rowOff>79650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EB6663F-43BF-BDA6-4D5B-F388047AC125}"/>
            </a:ext>
          </a:extLst>
        </xdr:cNvPr>
        <xdr:cNvSpPr txBox="1"/>
      </xdr:nvSpPr>
      <xdr:spPr>
        <a:xfrm>
          <a:off x="2335984" y="17357467"/>
          <a:ext cx="929104" cy="305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800">
              <a:solidFill>
                <a:sysClr val="windowText" lastClr="000000"/>
              </a:solidFill>
            </a:rPr>
            <a:t>0.04 lat = 2.960 km</a:t>
          </a:r>
        </a:p>
        <a:p>
          <a:pPr algn="ctr"/>
          <a:r>
            <a:rPr lang="en-US" sz="800">
              <a:solidFill>
                <a:sysClr val="windowText" lastClr="000000"/>
              </a:solidFill>
            </a:rPr>
            <a:t>0.04 lon =</a:t>
          </a:r>
          <a:r>
            <a:rPr lang="en-US" sz="800" baseline="0">
              <a:solidFill>
                <a:sysClr val="windowText" lastClr="000000"/>
              </a:solidFill>
            </a:rPr>
            <a:t> 2.328 km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505557</xdr:colOff>
      <xdr:row>93</xdr:row>
      <xdr:rowOff>54519</xdr:rowOff>
    </xdr:from>
    <xdr:to>
      <xdr:col>3</xdr:col>
      <xdr:colOff>505557</xdr:colOff>
      <xdr:row>99</xdr:row>
      <xdr:rowOff>136307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D6547D80-E1B0-3E0B-7723-4BA00DF56C72}"/>
            </a:ext>
          </a:extLst>
        </xdr:cNvPr>
        <xdr:cNvCxnSpPr/>
      </xdr:nvCxnSpPr>
      <xdr:spPr>
        <a:xfrm rot="5400000">
          <a:off x="1766413" y="17399163"/>
          <a:ext cx="1161288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359833</xdr:colOff>
      <xdr:row>94</xdr:row>
      <xdr:rowOff>86725</xdr:rowOff>
    </xdr:from>
    <xdr:to>
      <xdr:col>3</xdr:col>
      <xdr:colOff>491627</xdr:colOff>
      <xdr:row>98</xdr:row>
      <xdr:rowOff>133772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9041B89D-F7D1-AF42-1E72-9A32628C4815}"/>
            </a:ext>
          </a:extLst>
        </xdr:cNvPr>
        <xdr:cNvSpPr txBox="1"/>
      </xdr:nvSpPr>
      <xdr:spPr>
        <a:xfrm rot="16200000">
          <a:off x="1883873" y="17348102"/>
          <a:ext cx="766713" cy="131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800">
              <a:solidFill>
                <a:sysClr val="windowText" lastClr="000000"/>
              </a:solidFill>
            </a:rPr>
            <a:t>1.27"</a:t>
          </a:r>
        </a:p>
      </xdr:txBody>
    </xdr:sp>
    <xdr:clientData/>
  </xdr:twoCellAnchor>
  <xdr:twoCellAnchor>
    <xdr:from>
      <xdr:col>12</xdr:col>
      <xdr:colOff>64028</xdr:colOff>
      <xdr:row>28</xdr:row>
      <xdr:rowOff>170392</xdr:rowOff>
    </xdr:from>
    <xdr:to>
      <xdr:col>12</xdr:col>
      <xdr:colOff>254423</xdr:colOff>
      <xdr:row>29</xdr:row>
      <xdr:rowOff>160973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37A680-6B56-691F-96A5-9B0310A968DD}"/>
            </a:ext>
          </a:extLst>
        </xdr:cNvPr>
        <xdr:cNvSpPr txBox="1"/>
      </xdr:nvSpPr>
      <xdr:spPr>
        <a:xfrm>
          <a:off x="7379228" y="5237692"/>
          <a:ext cx="190395" cy="17155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2.9</a:t>
          </a:r>
        </a:p>
      </xdr:txBody>
    </xdr:sp>
    <xdr:clientData/>
  </xdr:twoCellAnchor>
  <xdr:twoCellAnchor>
    <xdr:from>
      <xdr:col>3</xdr:col>
      <xdr:colOff>343535</xdr:colOff>
      <xdr:row>43</xdr:row>
      <xdr:rowOff>163196</xdr:rowOff>
    </xdr:from>
    <xdr:to>
      <xdr:col>20</xdr:col>
      <xdr:colOff>196533</xdr:colOff>
      <xdr:row>43</xdr:row>
      <xdr:rowOff>163196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FE6EDAA0-E462-72DD-0E73-BBD331C20ECA}"/>
            </a:ext>
          </a:extLst>
        </xdr:cNvPr>
        <xdr:cNvCxnSpPr/>
      </xdr:nvCxnSpPr>
      <xdr:spPr>
        <a:xfrm>
          <a:off x="2172335" y="7945121"/>
          <a:ext cx="102161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110277</xdr:colOff>
      <xdr:row>29</xdr:row>
      <xdr:rowOff>27941</xdr:rowOff>
    </xdr:from>
    <xdr:to>
      <xdr:col>20</xdr:col>
      <xdr:colOff>301006</xdr:colOff>
      <xdr:row>31</xdr:row>
      <xdr:rowOff>24717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68C2FBE0-9A4E-4BF4-8F3F-8BE96F7D10CD}"/>
            </a:ext>
          </a:extLst>
        </xdr:cNvPr>
        <xdr:cNvSpPr txBox="1"/>
      </xdr:nvSpPr>
      <xdr:spPr>
        <a:xfrm>
          <a:off x="11773110" y="5245524"/>
          <a:ext cx="804563" cy="35661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>
              <a:solidFill>
                <a:schemeClr val="accent1"/>
              </a:solidFill>
            </a:rPr>
            <a:t>6/17/2024  09:45 AM</a:t>
          </a:r>
        </a:p>
      </xdr:txBody>
    </xdr:sp>
    <xdr:clientData/>
  </xdr:twoCellAnchor>
  <xdr:twoCellAnchor editAs="oneCell">
    <xdr:from>
      <xdr:col>8</xdr:col>
      <xdr:colOff>310727</xdr:colOff>
      <xdr:row>93</xdr:row>
      <xdr:rowOff>120226</xdr:rowOff>
    </xdr:from>
    <xdr:to>
      <xdr:col>9</xdr:col>
      <xdr:colOff>383867</xdr:colOff>
      <xdr:row>99</xdr:row>
      <xdr:rowOff>56966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94F7225-6FE5-C3EF-CE24-7223BC246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21394" y="16884226"/>
          <a:ext cx="686973" cy="1023860"/>
        </a:xfrm>
        <a:prstGeom prst="rect">
          <a:avLst/>
        </a:prstGeom>
      </xdr:spPr>
    </xdr:pic>
    <xdr:clientData/>
  </xdr:twoCellAnchor>
  <xdr:twoCellAnchor>
    <xdr:from>
      <xdr:col>4</xdr:col>
      <xdr:colOff>224938</xdr:colOff>
      <xdr:row>55</xdr:row>
      <xdr:rowOff>125732</xdr:rowOff>
    </xdr:from>
    <xdr:to>
      <xdr:col>5</xdr:col>
      <xdr:colOff>129689</xdr:colOff>
      <xdr:row>56</xdr:row>
      <xdr:rowOff>125734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5B6EC53-C291-315B-3B3D-A141A581C4AF}"/>
            </a:ext>
          </a:extLst>
        </xdr:cNvPr>
        <xdr:cNvSpPr txBox="1"/>
      </xdr:nvSpPr>
      <xdr:spPr>
        <a:xfrm>
          <a:off x="2663338" y="10079357"/>
          <a:ext cx="514351" cy="180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</a:rPr>
            <a:t>10 days</a:t>
          </a:r>
        </a:p>
      </xdr:txBody>
    </xdr:sp>
    <xdr:clientData/>
  </xdr:twoCellAnchor>
  <xdr:twoCellAnchor>
    <xdr:from>
      <xdr:col>2</xdr:col>
      <xdr:colOff>511808</xdr:colOff>
      <xdr:row>20</xdr:row>
      <xdr:rowOff>162773</xdr:rowOff>
    </xdr:from>
    <xdr:to>
      <xdr:col>4</xdr:col>
      <xdr:colOff>189865</xdr:colOff>
      <xdr:row>21</xdr:row>
      <xdr:rowOff>174837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9E0EC99-6A70-5986-518B-2F7A98814CF2}"/>
            </a:ext>
          </a:extLst>
        </xdr:cNvPr>
        <xdr:cNvSpPr txBox="1"/>
      </xdr:nvSpPr>
      <xdr:spPr>
        <a:xfrm>
          <a:off x="1731008" y="3782273"/>
          <a:ext cx="897257" cy="19303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200">
              <a:solidFill>
                <a:schemeClr val="accent1"/>
              </a:solidFill>
            </a:rPr>
            <a:t>April 5</a:t>
          </a:r>
        </a:p>
      </xdr:txBody>
    </xdr:sp>
    <xdr:clientData/>
  </xdr:twoCellAnchor>
  <xdr:twoCellAnchor>
    <xdr:from>
      <xdr:col>4</xdr:col>
      <xdr:colOff>20109</xdr:colOff>
      <xdr:row>21</xdr:row>
      <xdr:rowOff>97577</xdr:rowOff>
    </xdr:from>
    <xdr:to>
      <xdr:col>7</xdr:col>
      <xdr:colOff>202989</xdr:colOff>
      <xdr:row>21</xdr:row>
      <xdr:rowOff>97577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45004466-F780-FEF9-BDFC-EC8C58D46EC2}"/>
            </a:ext>
          </a:extLst>
        </xdr:cNvPr>
        <xdr:cNvCxnSpPr/>
      </xdr:nvCxnSpPr>
      <xdr:spPr>
        <a:xfrm flipH="1">
          <a:off x="2458509" y="3898052"/>
          <a:ext cx="2011680" cy="0"/>
        </a:xfrm>
        <a:prstGeom prst="straightConnector1">
          <a:avLst/>
        </a:prstGeom>
        <a:ln w="317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209232</xdr:colOff>
      <xdr:row>21</xdr:row>
      <xdr:rowOff>10691</xdr:rowOff>
    </xdr:from>
    <xdr:to>
      <xdr:col>6</xdr:col>
      <xdr:colOff>210080</xdr:colOff>
      <xdr:row>21</xdr:row>
      <xdr:rowOff>171558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53A18AF9-F0C5-D141-4BD2-077064468FDE}"/>
            </a:ext>
          </a:extLst>
        </xdr:cNvPr>
        <xdr:cNvSpPr txBox="1"/>
      </xdr:nvSpPr>
      <xdr:spPr>
        <a:xfrm>
          <a:off x="3257232" y="3811166"/>
          <a:ext cx="610448" cy="160867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50">
              <a:solidFill>
                <a:schemeClr val="accent1"/>
              </a:solidFill>
            </a:rPr>
            <a:t>25 days</a:t>
          </a:r>
        </a:p>
      </xdr:txBody>
    </xdr:sp>
    <xdr:clientData/>
  </xdr:twoCellAnchor>
  <xdr:twoCellAnchor>
    <xdr:from>
      <xdr:col>8</xdr:col>
      <xdr:colOff>289119</xdr:colOff>
      <xdr:row>21</xdr:row>
      <xdr:rowOff>91860</xdr:rowOff>
    </xdr:from>
    <xdr:to>
      <xdr:col>12</xdr:col>
      <xdr:colOff>319599</xdr:colOff>
      <xdr:row>21</xdr:row>
      <xdr:rowOff>91860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E74C5F27-77C2-3ED0-3093-0B754C6C8D8B}"/>
            </a:ext>
          </a:extLst>
        </xdr:cNvPr>
        <xdr:cNvCxnSpPr/>
      </xdr:nvCxnSpPr>
      <xdr:spPr>
        <a:xfrm flipH="1">
          <a:off x="5165919" y="3892335"/>
          <a:ext cx="2468880" cy="0"/>
        </a:xfrm>
        <a:prstGeom prst="straightConnector1">
          <a:avLst/>
        </a:prstGeom>
        <a:ln w="31750"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345968</xdr:colOff>
      <xdr:row>21</xdr:row>
      <xdr:rowOff>16406</xdr:rowOff>
    </xdr:from>
    <xdr:to>
      <xdr:col>13</xdr:col>
      <xdr:colOff>358247</xdr:colOff>
      <xdr:row>21</xdr:row>
      <xdr:rowOff>171450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AFAD233-6E78-1650-9F81-3EDA8797FE4D}"/>
            </a:ext>
          </a:extLst>
        </xdr:cNvPr>
        <xdr:cNvSpPr txBox="1"/>
      </xdr:nvSpPr>
      <xdr:spPr>
        <a:xfrm>
          <a:off x="7661168" y="3816881"/>
          <a:ext cx="621879" cy="15504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50">
              <a:solidFill>
                <a:schemeClr val="accent1"/>
              </a:solidFill>
            </a:rPr>
            <a:t>47 days</a:t>
          </a:r>
        </a:p>
      </xdr:txBody>
    </xdr:sp>
    <xdr:clientData/>
  </xdr:twoCellAnchor>
  <xdr:twoCellAnchor>
    <xdr:from>
      <xdr:col>13</xdr:col>
      <xdr:colOff>440689</xdr:colOff>
      <xdr:row>21</xdr:row>
      <xdr:rowOff>101387</xdr:rowOff>
    </xdr:from>
    <xdr:to>
      <xdr:col>17</xdr:col>
      <xdr:colOff>21589</xdr:colOff>
      <xdr:row>21</xdr:row>
      <xdr:rowOff>101387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A929444E-FF6B-4D53-BC2A-DF9C8B45F357}"/>
            </a:ext>
          </a:extLst>
        </xdr:cNvPr>
        <xdr:cNvCxnSpPr/>
      </xdr:nvCxnSpPr>
      <xdr:spPr>
        <a:xfrm>
          <a:off x="8365489" y="3901862"/>
          <a:ext cx="2019300" cy="0"/>
        </a:xfrm>
        <a:prstGeom prst="straightConnector1">
          <a:avLst/>
        </a:prstGeom>
        <a:ln w="31750"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481965</xdr:colOff>
      <xdr:row>48</xdr:row>
      <xdr:rowOff>47625</xdr:rowOff>
    </xdr:from>
    <xdr:to>
      <xdr:col>5</xdr:col>
      <xdr:colOff>365759</xdr:colOff>
      <xdr:row>49</xdr:row>
      <xdr:rowOff>19051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3784382-1AE6-880B-4610-B913D131BA28}"/>
            </a:ext>
          </a:extLst>
        </xdr:cNvPr>
        <xdr:cNvSpPr txBox="1"/>
      </xdr:nvSpPr>
      <xdr:spPr>
        <a:xfrm>
          <a:off x="2310765" y="8734425"/>
          <a:ext cx="1102994" cy="15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>
              <a:solidFill>
                <a:schemeClr val="bg1">
                  <a:lumMod val="65000"/>
                </a:schemeClr>
              </a:solidFill>
            </a:rPr>
            <a:t>10  days</a:t>
          </a:r>
        </a:p>
      </xdr:txBody>
    </xdr:sp>
    <xdr:clientData/>
  </xdr:twoCellAnchor>
  <xdr:twoCellAnchor>
    <xdr:from>
      <xdr:col>13</xdr:col>
      <xdr:colOff>258869</xdr:colOff>
      <xdr:row>41</xdr:row>
      <xdr:rowOff>59903</xdr:rowOff>
    </xdr:from>
    <xdr:to>
      <xdr:col>14</xdr:col>
      <xdr:colOff>512233</xdr:colOff>
      <xdr:row>42</xdr:row>
      <xdr:rowOff>21803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EA0AEBE5-2D99-C511-0380-EBA823A5EAC7}"/>
            </a:ext>
          </a:extLst>
        </xdr:cNvPr>
        <xdr:cNvSpPr txBox="1"/>
      </xdr:nvSpPr>
      <xdr:spPr>
        <a:xfrm>
          <a:off x="8238702" y="7436486"/>
          <a:ext cx="867198" cy="14181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>
              <a:solidFill>
                <a:sysClr val="windowText" lastClr="000000"/>
              </a:solidFill>
            </a:rPr>
            <a:t>avg. depth 6.2</a:t>
          </a:r>
        </a:p>
      </xdr:txBody>
    </xdr:sp>
    <xdr:clientData/>
  </xdr:twoCellAnchor>
  <xdr:twoCellAnchor>
    <xdr:from>
      <xdr:col>5</xdr:col>
      <xdr:colOff>449368</xdr:colOff>
      <xdr:row>50</xdr:row>
      <xdr:rowOff>45404</xdr:rowOff>
    </xdr:from>
    <xdr:to>
      <xdr:col>17</xdr:col>
      <xdr:colOff>433917</xdr:colOff>
      <xdr:row>53</xdr:row>
      <xdr:rowOff>33656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60CE515-E09C-49FB-B473-9E81651FE9B6}"/>
            </a:ext>
          </a:extLst>
        </xdr:cNvPr>
        <xdr:cNvSpPr txBox="1"/>
      </xdr:nvSpPr>
      <xdr:spPr>
        <a:xfrm>
          <a:off x="3518535" y="9041237"/>
          <a:ext cx="7350549" cy="5280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400" b="0">
              <a:solidFill>
                <a:sysClr val="windowText" lastClr="000000"/>
              </a:solidFill>
            </a:rPr>
            <a:t>April-June 2024</a:t>
          </a:r>
          <a:r>
            <a:rPr lang="en-US" sz="1400" b="0" baseline="0">
              <a:solidFill>
                <a:sysClr val="windowText" lastClr="000000"/>
              </a:solidFill>
            </a:rPr>
            <a:t> Hunterdon, Morris, and Somerset Counties, New Jersey </a:t>
          </a:r>
          <a:br>
            <a:rPr lang="en-US" sz="1400" b="0" baseline="0">
              <a:solidFill>
                <a:sysClr val="windowText" lastClr="000000"/>
              </a:solidFill>
            </a:rPr>
          </a:br>
          <a:r>
            <a:rPr lang="en-US" sz="1400" b="0" baseline="0">
              <a:solidFill>
                <a:sysClr val="windowText" lastClr="000000"/>
              </a:solidFill>
            </a:rPr>
            <a:t>4.8-magnitude earthquake and aftershocks</a:t>
          </a:r>
          <a:endParaRPr lang="en-US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293155</xdr:colOff>
      <xdr:row>21</xdr:row>
      <xdr:rowOff>3177</xdr:rowOff>
    </xdr:from>
    <xdr:to>
      <xdr:col>8</xdr:col>
      <xdr:colOff>295907</xdr:colOff>
      <xdr:row>21</xdr:row>
      <xdr:rowOff>164044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A87857C-B860-7CB2-3140-5EB5DEECBD09}"/>
            </a:ext>
          </a:extLst>
        </xdr:cNvPr>
        <xdr:cNvSpPr txBox="1"/>
      </xdr:nvSpPr>
      <xdr:spPr>
        <a:xfrm>
          <a:off x="4560355" y="3803652"/>
          <a:ext cx="612352" cy="160867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200">
              <a:solidFill>
                <a:schemeClr val="accent1"/>
              </a:solidFill>
            </a:rPr>
            <a:t>April 30</a:t>
          </a:r>
        </a:p>
      </xdr:txBody>
    </xdr:sp>
    <xdr:clientData/>
  </xdr:twoCellAnchor>
  <xdr:twoCellAnchor>
    <xdr:from>
      <xdr:col>17</xdr:col>
      <xdr:colOff>38310</xdr:colOff>
      <xdr:row>20</xdr:row>
      <xdr:rowOff>170180</xdr:rowOff>
    </xdr:from>
    <xdr:to>
      <xdr:col>18</xdr:col>
      <xdr:colOff>34290</xdr:colOff>
      <xdr:row>21</xdr:row>
      <xdr:rowOff>174202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8CBE7AA0-B681-F8C7-DEF0-6D8869F8BDE7}"/>
            </a:ext>
          </a:extLst>
        </xdr:cNvPr>
        <xdr:cNvSpPr txBox="1"/>
      </xdr:nvSpPr>
      <xdr:spPr>
        <a:xfrm>
          <a:off x="10401510" y="3789680"/>
          <a:ext cx="605580" cy="18499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200">
              <a:solidFill>
                <a:schemeClr val="accent1"/>
              </a:solidFill>
            </a:rPr>
            <a:t>June 17</a:t>
          </a:r>
        </a:p>
      </xdr:txBody>
    </xdr:sp>
    <xdr:clientData/>
  </xdr:twoCellAnchor>
  <xdr:twoCellAnchor>
    <xdr:from>
      <xdr:col>16</xdr:col>
      <xdr:colOff>11867</xdr:colOff>
      <xdr:row>76</xdr:row>
      <xdr:rowOff>173726</xdr:rowOff>
    </xdr:from>
    <xdr:to>
      <xdr:col>16</xdr:col>
      <xdr:colOff>11867</xdr:colOff>
      <xdr:row>94</xdr:row>
      <xdr:rowOff>25136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47685225-67A9-437E-BBC7-9A646FE2B01C}"/>
            </a:ext>
          </a:extLst>
        </xdr:cNvPr>
        <xdr:cNvCxnSpPr>
          <a:cxnSpLocks/>
        </xdr:cNvCxnSpPr>
      </xdr:nvCxnSpPr>
      <xdr:spPr>
        <a:xfrm rot="600000" flipV="1">
          <a:off x="9765467" y="13956401"/>
          <a:ext cx="0" cy="310896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102889</xdr:colOff>
      <xdr:row>85</xdr:row>
      <xdr:rowOff>115775</xdr:rowOff>
    </xdr:from>
    <xdr:to>
      <xdr:col>18</xdr:col>
      <xdr:colOff>83839</xdr:colOff>
      <xdr:row>85</xdr:row>
      <xdr:rowOff>115775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8FE35386-7697-CF10-6A80-106D2D6BE498}"/>
            </a:ext>
          </a:extLst>
        </xdr:cNvPr>
        <xdr:cNvCxnSpPr>
          <a:cxnSpLocks/>
        </xdr:cNvCxnSpPr>
      </xdr:nvCxnSpPr>
      <xdr:spPr>
        <a:xfrm rot="6000000" flipV="1">
          <a:off x="9846964" y="14317550"/>
          <a:ext cx="0" cy="241935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285751</xdr:colOff>
      <xdr:row>72</xdr:row>
      <xdr:rowOff>91440</xdr:rowOff>
    </xdr:from>
    <xdr:to>
      <xdr:col>25</xdr:col>
      <xdr:colOff>257175</xdr:colOff>
      <xdr:row>101</xdr:row>
      <xdr:rowOff>92710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5D9C7FD5-6B4D-4299-85EE-C84777B01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C2E44-F3A9-4C8A-A5AD-A8B2782EB030}">
  <dimension ref="A1:AH252"/>
  <sheetViews>
    <sheetView topLeftCell="F1" zoomScale="90" zoomScaleNormal="90" workbookViewId="0">
      <selection activeCell="S27" sqref="S27"/>
    </sheetView>
  </sheetViews>
  <sheetFormatPr defaultRowHeight="14.4" x14ac:dyDescent="0.3"/>
  <cols>
    <col min="1" max="1" width="4.33203125" style="1" customWidth="1"/>
    <col min="2" max="2" width="9" style="1" customWidth="1"/>
    <col min="3" max="3" width="8.5546875" style="1" customWidth="1"/>
    <col min="4" max="4" width="5.6640625" style="8" customWidth="1"/>
    <col min="5" max="5" width="5.77734375" style="8" customWidth="1"/>
    <col min="6" max="6" width="16.5546875" style="92" customWidth="1"/>
    <col min="7" max="7" width="8.44140625" style="6" customWidth="1"/>
    <col min="8" max="8" width="10.33203125" style="3" customWidth="1"/>
    <col min="9" max="9" width="8.6640625" style="95" customWidth="1"/>
    <col min="10" max="10" width="8" style="95" customWidth="1"/>
    <col min="11" max="11" width="7.44140625" style="155" customWidth="1"/>
    <col min="12" max="12" width="8" style="6" customWidth="1"/>
    <col min="13" max="13" width="7.44140625" style="85" customWidth="1"/>
    <col min="14" max="14" width="5.21875" style="1" customWidth="1"/>
    <col min="15" max="15" width="10.44140625" customWidth="1"/>
    <col min="16" max="16" width="9.44140625" customWidth="1"/>
    <col min="17" max="18" width="9" customWidth="1"/>
    <col min="19" max="19" width="11.44140625" customWidth="1"/>
    <col min="20" max="20" width="10.77734375" customWidth="1"/>
    <col min="21" max="21" width="11.77734375" customWidth="1"/>
    <col min="22" max="22" width="9.109375" style="3" customWidth="1"/>
    <col min="23" max="23" width="9.44140625" customWidth="1"/>
    <col min="24" max="24" width="11" bestFit="1" customWidth="1"/>
    <col min="26" max="26" width="4.33203125" style="1" customWidth="1"/>
    <col min="27" max="27" width="9" style="1" customWidth="1"/>
    <col min="28" max="28" width="8.5546875" style="1" customWidth="1"/>
    <col min="29" max="29" width="5.6640625" style="8" customWidth="1"/>
    <col min="30" max="30" width="5.77734375" style="8" customWidth="1"/>
    <col min="32" max="32" width="8.88671875" style="51"/>
  </cols>
  <sheetData>
    <row r="1" spans="1:33" x14ac:dyDescent="0.3">
      <c r="A1" s="1" t="s">
        <v>0</v>
      </c>
      <c r="B1" s="1" t="s">
        <v>1</v>
      </c>
      <c r="C1" s="1" t="s">
        <v>2</v>
      </c>
      <c r="D1" s="8" t="s">
        <v>3</v>
      </c>
      <c r="E1" s="8" t="s">
        <v>4</v>
      </c>
      <c r="F1" s="92" t="s">
        <v>5</v>
      </c>
      <c r="G1" s="3" t="s">
        <v>6</v>
      </c>
      <c r="H1" s="3" t="s">
        <v>10</v>
      </c>
      <c r="I1" s="95" t="s">
        <v>127</v>
      </c>
      <c r="K1" s="96" t="s">
        <v>126</v>
      </c>
      <c r="L1" s="7"/>
      <c r="O1" s="1" t="s">
        <v>75</v>
      </c>
      <c r="W1" s="8" t="s">
        <v>3</v>
      </c>
      <c r="X1" s="8" t="s">
        <v>4</v>
      </c>
      <c r="Z1" s="1" t="s">
        <v>0</v>
      </c>
      <c r="AA1" s="1" t="s">
        <v>1</v>
      </c>
      <c r="AB1" s="1" t="s">
        <v>2</v>
      </c>
      <c r="AC1" s="8" t="s">
        <v>3</v>
      </c>
      <c r="AD1" s="8" t="s">
        <v>4</v>
      </c>
      <c r="AF1" s="51" t="s">
        <v>133</v>
      </c>
      <c r="AG1" t="s">
        <v>86</v>
      </c>
    </row>
    <row r="2" spans="1:33" x14ac:dyDescent="0.3">
      <c r="A2" s="1">
        <v>1</v>
      </c>
      <c r="B2" s="2">
        <v>-74.760000000000005</v>
      </c>
      <c r="C2" s="2">
        <v>40.695999999999998</v>
      </c>
      <c r="D2" s="39">
        <v>4.8</v>
      </c>
      <c r="E2" s="8">
        <v>2.6</v>
      </c>
      <c r="F2" s="92">
        <v>45387.432638888888</v>
      </c>
      <c r="G2" s="6">
        <v>0</v>
      </c>
      <c r="H2" s="6">
        <v>0</v>
      </c>
      <c r="I2" s="176">
        <v>0</v>
      </c>
      <c r="K2" s="155">
        <v>0</v>
      </c>
      <c r="L2" s="6">
        <v>0</v>
      </c>
      <c r="O2" s="3" t="s">
        <v>0</v>
      </c>
      <c r="P2" s="3" t="s">
        <v>1</v>
      </c>
      <c r="Q2" s="3" t="s">
        <v>2</v>
      </c>
      <c r="R2" s="8" t="s">
        <v>3</v>
      </c>
      <c r="S2" s="8" t="s">
        <v>4</v>
      </c>
      <c r="T2" s="3" t="s">
        <v>10</v>
      </c>
      <c r="V2" s="3">
        <v>1</v>
      </c>
      <c r="W2" s="8">
        <v>1.9</v>
      </c>
      <c r="X2" s="8">
        <v>10.9</v>
      </c>
      <c r="Z2" s="1">
        <v>51</v>
      </c>
      <c r="AA2" s="4">
        <v>-74.754999999999995</v>
      </c>
      <c r="AB2" s="2">
        <v>40.67</v>
      </c>
      <c r="AC2" s="8">
        <v>1.1000000000000001</v>
      </c>
      <c r="AD2" s="8">
        <v>1.6</v>
      </c>
      <c r="AF2" s="51">
        <v>1.5</v>
      </c>
      <c r="AG2">
        <v>0</v>
      </c>
    </row>
    <row r="3" spans="1:33" x14ac:dyDescent="0.3">
      <c r="A3" s="1">
        <v>2</v>
      </c>
      <c r="B3" s="2">
        <v>-74.75</v>
      </c>
      <c r="C3" s="2">
        <v>40.688000000000002</v>
      </c>
      <c r="D3" s="9">
        <v>2.6</v>
      </c>
      <c r="E3" s="8">
        <v>5.5</v>
      </c>
      <c r="F3" s="92">
        <v>45387.4375</v>
      </c>
      <c r="G3" s="6">
        <v>7</v>
      </c>
      <c r="H3" s="6">
        <v>7</v>
      </c>
      <c r="I3" s="176">
        <f t="shared" ref="I3:I65" si="0">(F3-F2)</f>
        <v>4.8611111124046147E-3</v>
      </c>
      <c r="K3" s="155">
        <v>720</v>
      </c>
      <c r="L3" s="6">
        <v>23</v>
      </c>
      <c r="N3" s="1">
        <v>1</v>
      </c>
      <c r="O3" s="3">
        <v>1</v>
      </c>
      <c r="P3" s="90">
        <v>-74.754000000000005</v>
      </c>
      <c r="Q3" s="90">
        <v>40.689</v>
      </c>
      <c r="R3" s="8">
        <v>4.8</v>
      </c>
      <c r="S3" s="8">
        <v>4.7</v>
      </c>
      <c r="T3" s="6">
        <v>0</v>
      </c>
      <c r="U3" s="3"/>
      <c r="V3" s="3">
        <v>2</v>
      </c>
      <c r="W3" s="8">
        <v>1.7</v>
      </c>
      <c r="X3" s="8">
        <v>10.9</v>
      </c>
      <c r="Z3" s="1">
        <v>5</v>
      </c>
      <c r="AA3" s="2">
        <v>-74.777000000000001</v>
      </c>
      <c r="AB3" s="2">
        <v>40.69</v>
      </c>
      <c r="AC3" s="8">
        <v>1.9</v>
      </c>
      <c r="AD3" s="8">
        <v>2</v>
      </c>
      <c r="AF3" s="51">
        <v>1.6000000000000301</v>
      </c>
      <c r="AG3">
        <v>1</v>
      </c>
    </row>
    <row r="4" spans="1:33" x14ac:dyDescent="0.3">
      <c r="A4" s="1">
        <v>3</v>
      </c>
      <c r="B4" s="2">
        <v>-74.751000000000005</v>
      </c>
      <c r="C4" s="2">
        <v>40.692999999999998</v>
      </c>
      <c r="D4" s="9">
        <v>2.1</v>
      </c>
      <c r="E4" s="8">
        <v>4.9000000000000004</v>
      </c>
      <c r="F4" s="92">
        <v>45387.472222222219</v>
      </c>
      <c r="G4" s="6">
        <v>50</v>
      </c>
      <c r="H4" s="6">
        <f>H3+G4</f>
        <v>57</v>
      </c>
      <c r="I4" s="176">
        <f t="shared" si="0"/>
        <v>3.4722222218988463E-2</v>
      </c>
      <c r="K4" s="155">
        <v>1440</v>
      </c>
      <c r="L4" s="6">
        <v>7</v>
      </c>
      <c r="N4" s="1">
        <v>2</v>
      </c>
      <c r="O4" s="3">
        <v>2</v>
      </c>
      <c r="P4" s="3">
        <v>-74.747</v>
      </c>
      <c r="Q4" s="3">
        <v>40.692999999999998</v>
      </c>
      <c r="R4" s="8">
        <v>2.6</v>
      </c>
      <c r="S4" s="8">
        <v>5.6</v>
      </c>
      <c r="T4" s="6">
        <v>7</v>
      </c>
      <c r="U4" s="70"/>
      <c r="V4" s="3">
        <v>3</v>
      </c>
      <c r="W4" s="9">
        <v>2.6</v>
      </c>
      <c r="X4" s="8">
        <v>10.3</v>
      </c>
      <c r="Z4" s="1">
        <v>36</v>
      </c>
      <c r="AA4" s="4">
        <v>-74.756</v>
      </c>
      <c r="AB4" s="4">
        <v>40.712000000000003</v>
      </c>
      <c r="AC4" s="8">
        <v>1.7</v>
      </c>
      <c r="AD4" s="8">
        <v>2.1</v>
      </c>
      <c r="AF4" s="51">
        <v>1.7000000000000299</v>
      </c>
      <c r="AG4">
        <v>0</v>
      </c>
    </row>
    <row r="5" spans="1:33" x14ac:dyDescent="0.3">
      <c r="A5" s="1">
        <v>4</v>
      </c>
      <c r="B5" s="2">
        <v>-74.757999999999996</v>
      </c>
      <c r="C5" s="2">
        <v>40.686</v>
      </c>
      <c r="D5" s="8">
        <v>1.9</v>
      </c>
      <c r="E5" s="10">
        <v>6.6</v>
      </c>
      <c r="F5" s="92">
        <v>45387.477777777778</v>
      </c>
      <c r="G5" s="6">
        <v>8</v>
      </c>
      <c r="H5" s="6">
        <f t="shared" ref="H5:H69" si="1">H4+G5</f>
        <v>65</v>
      </c>
      <c r="I5" s="176">
        <f t="shared" si="0"/>
        <v>5.5555555591126904E-3</v>
      </c>
      <c r="K5" s="155">
        <v>2160</v>
      </c>
      <c r="L5" s="6">
        <v>4</v>
      </c>
      <c r="N5" s="1">
        <v>3</v>
      </c>
      <c r="O5" s="3">
        <v>3</v>
      </c>
      <c r="P5" s="90">
        <v>-74.751000000000005</v>
      </c>
      <c r="Q5" s="90">
        <v>40.692999999999998</v>
      </c>
      <c r="R5" s="8">
        <v>2.1</v>
      </c>
      <c r="S5" s="8">
        <v>4.9000000000000004</v>
      </c>
      <c r="T5" s="6">
        <v>57</v>
      </c>
      <c r="U5" s="70"/>
      <c r="V5" s="3">
        <v>4</v>
      </c>
      <c r="W5" s="8">
        <v>1.4</v>
      </c>
      <c r="X5" s="8">
        <v>9.9</v>
      </c>
      <c r="Z5" s="1">
        <v>26</v>
      </c>
      <c r="AA5" s="2">
        <v>-74.753</v>
      </c>
      <c r="AB5" s="2">
        <v>40.709000000000003</v>
      </c>
      <c r="AC5" s="8">
        <v>1.8</v>
      </c>
      <c r="AD5" s="8">
        <v>2.4</v>
      </c>
      <c r="AF5" s="51">
        <v>1.80000000000003</v>
      </c>
      <c r="AG5">
        <v>0</v>
      </c>
    </row>
    <row r="6" spans="1:33" x14ac:dyDescent="0.3">
      <c r="A6" s="1">
        <v>5</v>
      </c>
      <c r="B6" s="2">
        <v>-74.777000000000001</v>
      </c>
      <c r="C6" s="2">
        <v>40.69</v>
      </c>
      <c r="D6" s="8">
        <v>1.9</v>
      </c>
      <c r="E6" s="8">
        <v>2</v>
      </c>
      <c r="F6" s="92">
        <v>45387.481249999997</v>
      </c>
      <c r="G6" s="6">
        <v>5</v>
      </c>
      <c r="H6" s="6">
        <f t="shared" si="1"/>
        <v>70</v>
      </c>
      <c r="I6" s="176">
        <f t="shared" si="0"/>
        <v>3.4722222189884633E-3</v>
      </c>
      <c r="K6" s="155">
        <v>2880</v>
      </c>
      <c r="L6" s="6">
        <v>3</v>
      </c>
      <c r="N6" s="1">
        <v>4</v>
      </c>
      <c r="O6" s="3">
        <v>9</v>
      </c>
      <c r="P6" s="90">
        <v>-74.748000000000005</v>
      </c>
      <c r="Q6" s="90">
        <v>40.67</v>
      </c>
      <c r="R6" s="8">
        <v>2</v>
      </c>
      <c r="S6" s="8">
        <v>8</v>
      </c>
      <c r="T6" s="6">
        <v>147</v>
      </c>
      <c r="U6" s="70"/>
      <c r="V6" s="3">
        <v>5</v>
      </c>
      <c r="W6" s="8">
        <v>1.1000000000000001</v>
      </c>
      <c r="X6" s="10">
        <v>9.8000000000000007</v>
      </c>
      <c r="Z6" s="1">
        <v>154</v>
      </c>
      <c r="AA6" s="4">
        <v>-74.722999999999999</v>
      </c>
      <c r="AB6" s="2">
        <v>40.722999999999999</v>
      </c>
      <c r="AC6" s="99">
        <v>0.2</v>
      </c>
      <c r="AD6" s="8">
        <v>2.5</v>
      </c>
      <c r="AF6" s="51">
        <v>1.9000000000000301</v>
      </c>
      <c r="AG6">
        <v>0</v>
      </c>
    </row>
    <row r="7" spans="1:33" x14ac:dyDescent="0.3">
      <c r="A7" s="1">
        <v>6</v>
      </c>
      <c r="B7" s="2">
        <v>-74.78</v>
      </c>
      <c r="C7" s="2">
        <v>40.677999999999997</v>
      </c>
      <c r="D7" s="8">
        <v>1.8</v>
      </c>
      <c r="E7" s="10">
        <v>9.3000000000000007</v>
      </c>
      <c r="F7" s="92">
        <v>45387.484027777777</v>
      </c>
      <c r="G7" s="6">
        <v>4</v>
      </c>
      <c r="H7" s="6">
        <f t="shared" si="1"/>
        <v>74</v>
      </c>
      <c r="I7" s="176">
        <f t="shared" si="0"/>
        <v>2.7777777795563452E-3</v>
      </c>
      <c r="K7" s="155">
        <v>3600</v>
      </c>
      <c r="L7" s="6">
        <v>2</v>
      </c>
      <c r="N7" s="1">
        <v>5</v>
      </c>
      <c r="O7" s="3">
        <v>10</v>
      </c>
      <c r="P7" s="90">
        <v>-74.728999999999999</v>
      </c>
      <c r="Q7" s="90">
        <v>40.685000000000002</v>
      </c>
      <c r="R7" s="8">
        <v>2</v>
      </c>
      <c r="S7" s="10">
        <v>8.6999999999999993</v>
      </c>
      <c r="T7" s="6">
        <v>171</v>
      </c>
      <c r="U7" s="70"/>
      <c r="V7" s="3">
        <v>6</v>
      </c>
      <c r="W7" s="8">
        <v>1.5</v>
      </c>
      <c r="X7" s="8">
        <v>9.6</v>
      </c>
      <c r="Z7" s="1">
        <v>1</v>
      </c>
      <c r="AA7" s="2">
        <v>-74.760000000000005</v>
      </c>
      <c r="AB7" s="2">
        <v>40.695999999999998</v>
      </c>
      <c r="AC7" s="39">
        <v>4.8</v>
      </c>
      <c r="AD7" s="8">
        <v>2.6</v>
      </c>
      <c r="AF7" s="51">
        <v>2.0000000000000302</v>
      </c>
      <c r="AG7">
        <v>1</v>
      </c>
    </row>
    <row r="8" spans="1:33" x14ac:dyDescent="0.3">
      <c r="A8" s="1">
        <v>7</v>
      </c>
      <c r="B8" s="2">
        <v>-74.760000000000005</v>
      </c>
      <c r="C8" s="2">
        <v>40.726999999999997</v>
      </c>
      <c r="D8" s="8">
        <v>1.9</v>
      </c>
      <c r="E8" s="8">
        <v>5.9</v>
      </c>
      <c r="F8" s="92">
        <v>45387.493055555555</v>
      </c>
      <c r="G8" s="6">
        <v>13</v>
      </c>
      <c r="H8" s="6">
        <f t="shared" si="1"/>
        <v>87</v>
      </c>
      <c r="I8" s="176">
        <f t="shared" si="0"/>
        <v>9.0277777781011537E-3</v>
      </c>
      <c r="K8" s="155">
        <v>4320</v>
      </c>
      <c r="L8" s="6">
        <v>3</v>
      </c>
      <c r="N8" s="1">
        <v>6</v>
      </c>
      <c r="O8" s="3">
        <v>11</v>
      </c>
      <c r="P8" s="90">
        <v>-74.744</v>
      </c>
      <c r="Q8" s="90">
        <v>40.695999999999998</v>
      </c>
      <c r="R8" s="8">
        <v>2.1</v>
      </c>
      <c r="S8" s="15">
        <v>5</v>
      </c>
      <c r="T8" s="6">
        <v>176</v>
      </c>
      <c r="U8" s="70"/>
      <c r="V8" s="3">
        <v>7</v>
      </c>
      <c r="W8" s="8">
        <v>1.5</v>
      </c>
      <c r="X8" s="8">
        <v>9.4</v>
      </c>
      <c r="Z8" s="1">
        <v>20</v>
      </c>
      <c r="AA8" s="2">
        <v>-74.765000000000001</v>
      </c>
      <c r="AB8" s="2">
        <v>40.686</v>
      </c>
      <c r="AC8" s="8">
        <v>1.8</v>
      </c>
      <c r="AD8" s="8">
        <v>2.6</v>
      </c>
      <c r="AF8" s="51">
        <v>2.1000000000000298</v>
      </c>
      <c r="AG8">
        <v>1</v>
      </c>
    </row>
    <row r="9" spans="1:33" x14ac:dyDescent="0.3">
      <c r="A9" s="1">
        <v>8</v>
      </c>
      <c r="B9" s="2">
        <v>-74.756</v>
      </c>
      <c r="C9" s="2">
        <v>40.735999999999997</v>
      </c>
      <c r="D9" s="8">
        <v>1.8</v>
      </c>
      <c r="E9" s="8">
        <v>4.7</v>
      </c>
      <c r="F9" s="92">
        <v>45387.522222222222</v>
      </c>
      <c r="G9" s="6">
        <v>42</v>
      </c>
      <c r="H9" s="6">
        <f t="shared" si="1"/>
        <v>129</v>
      </c>
      <c r="I9" s="176">
        <f t="shared" si="0"/>
        <v>2.9166666667151731E-2</v>
      </c>
      <c r="K9" s="155">
        <v>5040</v>
      </c>
      <c r="L9" s="6">
        <v>1</v>
      </c>
      <c r="N9" s="1">
        <v>7</v>
      </c>
      <c r="O9" s="3">
        <v>13</v>
      </c>
      <c r="P9" s="3">
        <v>-74.745999999999995</v>
      </c>
      <c r="Q9" s="3">
        <v>40.642000000000003</v>
      </c>
      <c r="R9" s="8">
        <v>2.2000000000000002</v>
      </c>
      <c r="S9" s="8">
        <v>4.3</v>
      </c>
      <c r="T9" s="6">
        <v>189</v>
      </c>
      <c r="U9" s="70"/>
      <c r="V9" s="3">
        <v>8</v>
      </c>
      <c r="W9" s="8">
        <v>1.8</v>
      </c>
      <c r="X9" s="10">
        <v>9.3000000000000007</v>
      </c>
      <c r="Z9" s="1">
        <v>113</v>
      </c>
      <c r="AA9" s="4">
        <v>-74.786000000000001</v>
      </c>
      <c r="AB9" s="2">
        <v>40.688000000000002</v>
      </c>
      <c r="AC9" s="99">
        <v>0.3</v>
      </c>
      <c r="AD9" s="10">
        <v>2.6</v>
      </c>
      <c r="AF9" s="51">
        <v>2.2000000000000299</v>
      </c>
      <c r="AG9">
        <v>0</v>
      </c>
    </row>
    <row r="10" spans="1:33" x14ac:dyDescent="0.3">
      <c r="A10" s="1">
        <v>9</v>
      </c>
      <c r="B10" s="2">
        <v>-74.748000000000005</v>
      </c>
      <c r="C10" s="2">
        <v>40.67</v>
      </c>
      <c r="D10" s="9">
        <v>2</v>
      </c>
      <c r="E10" s="8">
        <v>8</v>
      </c>
      <c r="F10" s="92">
        <v>45387.534722222219</v>
      </c>
      <c r="G10" s="6">
        <v>18</v>
      </c>
      <c r="H10" s="6">
        <f t="shared" si="1"/>
        <v>147</v>
      </c>
      <c r="I10" s="176">
        <f t="shared" si="0"/>
        <v>1.2499999997089617E-2</v>
      </c>
      <c r="K10" s="155">
        <v>5760</v>
      </c>
      <c r="L10" s="6">
        <v>1</v>
      </c>
      <c r="N10" s="1">
        <v>8</v>
      </c>
      <c r="O10" s="3">
        <v>16</v>
      </c>
      <c r="P10" s="3">
        <v>-74.760000000000005</v>
      </c>
      <c r="Q10" s="3">
        <v>40.67</v>
      </c>
      <c r="R10" s="8">
        <v>2</v>
      </c>
      <c r="S10" s="8">
        <v>5.2</v>
      </c>
      <c r="T10" s="6">
        <v>351</v>
      </c>
      <c r="U10" s="70"/>
      <c r="V10" s="3">
        <v>9</v>
      </c>
      <c r="W10" s="9">
        <v>2.6</v>
      </c>
      <c r="X10" s="8">
        <v>9.1999999999999993</v>
      </c>
      <c r="Z10" s="1">
        <v>131</v>
      </c>
      <c r="AA10" s="4">
        <v>-74.747</v>
      </c>
      <c r="AB10" s="2">
        <v>40.716999999999999</v>
      </c>
      <c r="AC10" s="99">
        <v>0.2</v>
      </c>
      <c r="AD10" s="8">
        <v>2.7</v>
      </c>
      <c r="AF10" s="51">
        <v>2.30000000000003</v>
      </c>
      <c r="AG10">
        <v>0</v>
      </c>
    </row>
    <row r="11" spans="1:33" x14ac:dyDescent="0.3">
      <c r="A11" s="1">
        <v>10</v>
      </c>
      <c r="B11" s="2">
        <v>-74.728999999999999</v>
      </c>
      <c r="C11" s="2">
        <v>40.685000000000002</v>
      </c>
      <c r="D11" s="9">
        <v>2</v>
      </c>
      <c r="E11" s="10">
        <v>8.6999999999999993</v>
      </c>
      <c r="F11" s="92">
        <v>45387.551388888889</v>
      </c>
      <c r="G11" s="6">
        <v>24</v>
      </c>
      <c r="H11" s="6">
        <f t="shared" si="1"/>
        <v>171</v>
      </c>
      <c r="I11" s="176">
        <f t="shared" si="0"/>
        <v>1.6666666670062114E-2</v>
      </c>
      <c r="K11" s="155">
        <v>6480</v>
      </c>
      <c r="L11" s="6">
        <v>2</v>
      </c>
      <c r="N11" s="1">
        <v>9</v>
      </c>
      <c r="O11" s="3">
        <v>18</v>
      </c>
      <c r="P11" s="3">
        <v>-74.734999999999999</v>
      </c>
      <c r="Q11" s="3">
        <v>40.685000000000002</v>
      </c>
      <c r="R11" s="8">
        <v>3.7</v>
      </c>
      <c r="S11" s="8">
        <v>7.1</v>
      </c>
      <c r="T11" s="6">
        <v>456</v>
      </c>
      <c r="U11" s="70"/>
      <c r="V11" s="3">
        <v>10</v>
      </c>
      <c r="W11" s="9">
        <v>2.5</v>
      </c>
      <c r="X11" s="8">
        <v>9</v>
      </c>
      <c r="Z11" s="1">
        <v>140</v>
      </c>
      <c r="AA11" s="4">
        <v>-74.772000000000006</v>
      </c>
      <c r="AB11" s="2">
        <v>40.728999999999999</v>
      </c>
      <c r="AC11" s="99">
        <v>0.9</v>
      </c>
      <c r="AD11" s="8">
        <v>2.8</v>
      </c>
      <c r="AF11" s="51">
        <v>2.4000000000000301</v>
      </c>
      <c r="AG11">
        <v>1</v>
      </c>
    </row>
    <row r="12" spans="1:33" x14ac:dyDescent="0.3">
      <c r="A12" s="1">
        <v>11</v>
      </c>
      <c r="B12" s="2">
        <v>-74.744</v>
      </c>
      <c r="C12" s="2">
        <v>40.695999999999998</v>
      </c>
      <c r="D12" s="9">
        <v>2.1</v>
      </c>
      <c r="E12" s="15">
        <v>5</v>
      </c>
      <c r="F12" s="92">
        <v>45387.554861111108</v>
      </c>
      <c r="G12" s="6">
        <v>5</v>
      </c>
      <c r="H12" s="6">
        <f t="shared" si="1"/>
        <v>176</v>
      </c>
      <c r="I12" s="176">
        <f t="shared" si="0"/>
        <v>3.4722222189884633E-3</v>
      </c>
      <c r="K12" s="155">
        <v>7200</v>
      </c>
      <c r="L12" s="6">
        <v>1</v>
      </c>
      <c r="M12" s="6"/>
      <c r="N12" s="1">
        <v>10</v>
      </c>
      <c r="O12" s="3">
        <v>28</v>
      </c>
      <c r="P12" s="3">
        <v>-74.744</v>
      </c>
      <c r="Q12" s="3">
        <v>40.694000000000003</v>
      </c>
      <c r="R12" s="8">
        <v>2.5</v>
      </c>
      <c r="S12" s="8">
        <v>9</v>
      </c>
      <c r="T12" s="6">
        <v>1224</v>
      </c>
      <c r="V12" s="3">
        <v>11</v>
      </c>
      <c r="W12" s="8">
        <v>1.3</v>
      </c>
      <c r="X12" s="10">
        <v>9</v>
      </c>
      <c r="Z12" s="1">
        <v>72</v>
      </c>
      <c r="AA12" s="4">
        <v>-74.772000000000006</v>
      </c>
      <c r="AB12" s="2">
        <v>40.688000000000002</v>
      </c>
      <c r="AC12" s="8">
        <v>1</v>
      </c>
      <c r="AD12" s="8">
        <v>2.9</v>
      </c>
      <c r="AF12" s="51">
        <v>2.5000000000000302</v>
      </c>
      <c r="AG12">
        <v>1</v>
      </c>
    </row>
    <row r="13" spans="1:33" x14ac:dyDescent="0.3">
      <c r="A13" s="1">
        <v>12</v>
      </c>
      <c r="B13" s="2">
        <v>-74.759</v>
      </c>
      <c r="C13" s="2">
        <v>40.712000000000003</v>
      </c>
      <c r="D13" s="8">
        <v>1.7</v>
      </c>
      <c r="E13" s="10">
        <v>3.2</v>
      </c>
      <c r="F13" s="92">
        <v>45387.556944444441</v>
      </c>
      <c r="G13" s="6">
        <v>3</v>
      </c>
      <c r="H13" s="6">
        <f t="shared" si="1"/>
        <v>179</v>
      </c>
      <c r="I13" s="176">
        <f t="shared" si="0"/>
        <v>2.0833333328482695E-3</v>
      </c>
      <c r="K13" s="155">
        <v>7920</v>
      </c>
      <c r="L13" s="6">
        <v>3</v>
      </c>
      <c r="M13" s="6"/>
      <c r="N13" s="1">
        <v>11</v>
      </c>
      <c r="O13" s="3">
        <v>38</v>
      </c>
      <c r="P13" s="91">
        <v>-74.742000000000004</v>
      </c>
      <c r="Q13" s="91">
        <v>40.670999999999999</v>
      </c>
      <c r="R13" s="8">
        <v>2.2000000000000002</v>
      </c>
      <c r="S13" s="8">
        <v>4.0999999999999996</v>
      </c>
      <c r="T13" s="6">
        <v>2952</v>
      </c>
      <c r="V13" s="3">
        <v>12</v>
      </c>
      <c r="W13" s="8">
        <v>1.5</v>
      </c>
      <c r="X13" s="8">
        <v>8.9</v>
      </c>
      <c r="Z13" s="1">
        <v>86</v>
      </c>
      <c r="AA13" s="4">
        <v>-74.768000000000001</v>
      </c>
      <c r="AB13" s="2">
        <v>40.698999999999998</v>
      </c>
      <c r="AC13" s="8">
        <v>1</v>
      </c>
      <c r="AD13" s="8">
        <v>3.1</v>
      </c>
      <c r="AF13" s="51">
        <v>2.6000000000000298</v>
      </c>
      <c r="AG13">
        <v>3</v>
      </c>
    </row>
    <row r="14" spans="1:33" x14ac:dyDescent="0.3">
      <c r="A14" s="1">
        <v>13</v>
      </c>
      <c r="B14" s="2">
        <v>-74.745999999999995</v>
      </c>
      <c r="C14" s="2">
        <v>40.642000000000003</v>
      </c>
      <c r="D14" s="9">
        <v>2.2000000000000002</v>
      </c>
      <c r="E14" s="10">
        <v>4.3</v>
      </c>
      <c r="F14" s="92">
        <v>45387.563888888886</v>
      </c>
      <c r="G14" s="6">
        <v>10</v>
      </c>
      <c r="H14" s="6">
        <f t="shared" si="1"/>
        <v>189</v>
      </c>
      <c r="I14" s="176">
        <f t="shared" si="0"/>
        <v>6.9444444452528842E-3</v>
      </c>
      <c r="K14" s="155">
        <v>8640</v>
      </c>
      <c r="L14" s="6">
        <v>3</v>
      </c>
      <c r="M14" s="96"/>
      <c r="N14" s="1">
        <v>12</v>
      </c>
      <c r="O14" s="3">
        <v>48</v>
      </c>
      <c r="P14" s="91">
        <v>-74.724000000000004</v>
      </c>
      <c r="Q14" s="90">
        <v>40.704999999999998</v>
      </c>
      <c r="R14" s="8">
        <v>2.6</v>
      </c>
      <c r="S14" s="8">
        <v>9.1999999999999993</v>
      </c>
      <c r="T14" s="6">
        <v>7200</v>
      </c>
      <c r="V14" s="3">
        <v>13</v>
      </c>
      <c r="W14" s="8">
        <v>1.3</v>
      </c>
      <c r="X14" s="8">
        <v>8.9</v>
      </c>
      <c r="Z14" s="1">
        <v>12</v>
      </c>
      <c r="AA14" s="2">
        <v>-74.759</v>
      </c>
      <c r="AB14" s="2">
        <v>40.712000000000003</v>
      </c>
      <c r="AC14" s="8">
        <v>1.7</v>
      </c>
      <c r="AD14" s="10">
        <v>3.2</v>
      </c>
      <c r="AF14" s="51">
        <v>2.7000000000000299</v>
      </c>
      <c r="AG14">
        <v>1</v>
      </c>
    </row>
    <row r="15" spans="1:33" x14ac:dyDescent="0.3">
      <c r="A15" s="1">
        <v>14</v>
      </c>
      <c r="B15" s="2">
        <v>-74.774000000000001</v>
      </c>
      <c r="C15" s="2">
        <v>40.720999999999997</v>
      </c>
      <c r="D15" s="8">
        <v>1.8</v>
      </c>
      <c r="E15" s="10">
        <v>8.3000000000000007</v>
      </c>
      <c r="F15" s="92">
        <v>45387.611111111109</v>
      </c>
      <c r="G15" s="6">
        <v>68</v>
      </c>
      <c r="H15" s="6">
        <f t="shared" si="1"/>
        <v>257</v>
      </c>
      <c r="I15" s="176">
        <f t="shared" si="0"/>
        <v>4.7222222223354038E-2</v>
      </c>
      <c r="K15" s="155">
        <v>9360</v>
      </c>
      <c r="L15" s="6">
        <v>2</v>
      </c>
      <c r="N15" s="1">
        <v>13</v>
      </c>
      <c r="O15" s="3">
        <v>103</v>
      </c>
      <c r="P15" s="91">
        <v>-74.739000000000004</v>
      </c>
      <c r="Q15" s="90">
        <v>40.713999999999999</v>
      </c>
      <c r="R15" s="8">
        <v>2.1</v>
      </c>
      <c r="S15" s="8">
        <v>6.2</v>
      </c>
      <c r="T15" s="6">
        <v>20865</v>
      </c>
      <c r="V15" s="3">
        <v>14</v>
      </c>
      <c r="W15" s="8">
        <v>1.1000000000000001</v>
      </c>
      <c r="X15" s="10">
        <v>8.9</v>
      </c>
      <c r="Z15" s="1">
        <v>75</v>
      </c>
      <c r="AA15" s="4">
        <v>-74.783000000000001</v>
      </c>
      <c r="AB15" s="2">
        <v>40.676000000000002</v>
      </c>
      <c r="AC15" s="8">
        <v>1</v>
      </c>
      <c r="AD15" s="8">
        <v>3.2</v>
      </c>
      <c r="AF15" s="51">
        <v>2.80000000000003</v>
      </c>
      <c r="AG15">
        <v>1</v>
      </c>
    </row>
    <row r="16" spans="1:33" x14ac:dyDescent="0.3">
      <c r="A16" s="1">
        <v>15</v>
      </c>
      <c r="B16" s="2">
        <v>-74.760999999999996</v>
      </c>
      <c r="C16" s="2">
        <v>40.688000000000002</v>
      </c>
      <c r="D16" s="8">
        <v>1.8</v>
      </c>
      <c r="E16" s="10">
        <v>4.4000000000000004</v>
      </c>
      <c r="F16" s="92">
        <v>45387.665277777778</v>
      </c>
      <c r="G16" s="6">
        <v>78</v>
      </c>
      <c r="H16" s="6">
        <f t="shared" si="1"/>
        <v>335</v>
      </c>
      <c r="I16" s="176">
        <f t="shared" si="0"/>
        <v>5.4166666668606922E-2</v>
      </c>
      <c r="K16" s="155">
        <v>10080</v>
      </c>
      <c r="L16" s="6">
        <v>4</v>
      </c>
      <c r="N16" s="1">
        <v>14</v>
      </c>
      <c r="O16" s="3">
        <v>142</v>
      </c>
      <c r="P16" s="3">
        <v>-74.742999999999995</v>
      </c>
      <c r="Q16" s="3">
        <v>40.686</v>
      </c>
      <c r="R16" s="8">
        <v>2.9</v>
      </c>
      <c r="S16" s="8">
        <v>8.5</v>
      </c>
      <c r="T16" s="6">
        <v>31753</v>
      </c>
      <c r="V16" s="3">
        <v>15</v>
      </c>
      <c r="W16" s="8">
        <v>1.8</v>
      </c>
      <c r="X16" s="8">
        <v>8.8000000000000007</v>
      </c>
      <c r="Z16" s="1">
        <v>25</v>
      </c>
      <c r="AA16" s="2">
        <v>-74.721999999999994</v>
      </c>
      <c r="AB16" s="2">
        <v>40.677999999999997</v>
      </c>
      <c r="AC16" s="8">
        <v>1.7</v>
      </c>
      <c r="AD16" s="8">
        <v>3.6</v>
      </c>
      <c r="AF16" s="51">
        <v>2.9000000000000301</v>
      </c>
      <c r="AG16">
        <v>1</v>
      </c>
    </row>
    <row r="17" spans="1:33" x14ac:dyDescent="0.3">
      <c r="A17" s="1">
        <v>16</v>
      </c>
      <c r="B17" s="2">
        <v>-74.760000000000005</v>
      </c>
      <c r="C17" s="2">
        <v>40.67</v>
      </c>
      <c r="D17" s="9">
        <v>2</v>
      </c>
      <c r="E17" s="8">
        <v>5.2</v>
      </c>
      <c r="F17" s="92">
        <v>45387.676388888889</v>
      </c>
      <c r="G17" s="6">
        <v>16</v>
      </c>
      <c r="H17" s="6">
        <f t="shared" si="1"/>
        <v>351</v>
      </c>
      <c r="I17" s="176">
        <f t="shared" si="0"/>
        <v>1.1111111110949423E-2</v>
      </c>
      <c r="K17" s="155">
        <v>10800</v>
      </c>
      <c r="L17" s="6">
        <v>3</v>
      </c>
      <c r="N17" s="1">
        <v>15</v>
      </c>
      <c r="O17" s="3">
        <v>160</v>
      </c>
      <c r="P17" s="3">
        <v>-74.671000000000006</v>
      </c>
      <c r="Q17" s="3">
        <v>40.703000000000003</v>
      </c>
      <c r="R17" s="8">
        <v>2.6</v>
      </c>
      <c r="S17" s="8">
        <v>10.3</v>
      </c>
      <c r="T17" s="6">
        <v>37344</v>
      </c>
      <c r="V17" s="3">
        <v>16</v>
      </c>
      <c r="W17" s="8">
        <v>1.8</v>
      </c>
      <c r="X17" s="8">
        <v>8.8000000000000007</v>
      </c>
      <c r="Z17" s="1">
        <v>149</v>
      </c>
      <c r="AA17" s="4">
        <v>-74.716999999999999</v>
      </c>
      <c r="AB17" s="2">
        <v>40.732999999999997</v>
      </c>
      <c r="AC17" s="99">
        <v>0.7</v>
      </c>
      <c r="AD17" s="8">
        <v>3.7</v>
      </c>
      <c r="AF17" s="51">
        <v>3.0000000000000302</v>
      </c>
      <c r="AG17">
        <v>0</v>
      </c>
    </row>
    <row r="18" spans="1:33" x14ac:dyDescent="0.3">
      <c r="A18" s="1">
        <v>17</v>
      </c>
      <c r="B18" s="2">
        <v>-74.744</v>
      </c>
      <c r="C18" s="2">
        <v>40.673999999999999</v>
      </c>
      <c r="D18" s="8">
        <v>1.8</v>
      </c>
      <c r="E18" s="8">
        <v>8.8000000000000007</v>
      </c>
      <c r="F18" s="92">
        <v>45387.681250000001</v>
      </c>
      <c r="G18" s="6">
        <v>7</v>
      </c>
      <c r="H18" s="6">
        <f t="shared" si="1"/>
        <v>358</v>
      </c>
      <c r="I18" s="176">
        <f t="shared" si="0"/>
        <v>4.8611111124046147E-3</v>
      </c>
      <c r="K18" s="155">
        <v>11520</v>
      </c>
      <c r="L18" s="6">
        <v>1</v>
      </c>
      <c r="N18" s="1">
        <v>16</v>
      </c>
      <c r="O18" s="3">
        <v>175</v>
      </c>
      <c r="P18" s="91">
        <v>-74.742000000000004</v>
      </c>
      <c r="Q18" s="90">
        <v>40.698</v>
      </c>
      <c r="R18" s="8">
        <v>2.9</v>
      </c>
      <c r="S18" s="8">
        <v>7</v>
      </c>
      <c r="T18" s="6">
        <v>67333</v>
      </c>
      <c r="U18" s="59"/>
      <c r="V18" s="3">
        <v>17</v>
      </c>
      <c r="W18" s="8">
        <v>1.6</v>
      </c>
      <c r="X18" s="8">
        <v>8.8000000000000007</v>
      </c>
      <c r="Z18" s="1">
        <v>23</v>
      </c>
      <c r="AA18" s="2">
        <v>-74.744</v>
      </c>
      <c r="AB18" s="2">
        <v>40.707000000000001</v>
      </c>
      <c r="AC18" s="8">
        <v>1.5</v>
      </c>
      <c r="AD18" s="8">
        <v>4</v>
      </c>
      <c r="AF18" s="51">
        <v>3.1000000000000298</v>
      </c>
      <c r="AG18">
        <v>1</v>
      </c>
    </row>
    <row r="19" spans="1:33" ht="15.6" customHeight="1" x14ac:dyDescent="0.3">
      <c r="A19" s="1">
        <v>18</v>
      </c>
      <c r="B19" s="2">
        <v>-74.745999999999995</v>
      </c>
      <c r="C19" s="2">
        <v>40.69</v>
      </c>
      <c r="D19" s="39">
        <v>3.7</v>
      </c>
      <c r="E19" s="8">
        <v>4.0999999999999996</v>
      </c>
      <c r="F19" s="92">
        <v>45387.749305555553</v>
      </c>
      <c r="G19" s="6">
        <v>98</v>
      </c>
      <c r="H19" s="6">
        <f t="shared" si="1"/>
        <v>456</v>
      </c>
      <c r="I19" s="176">
        <f t="shared" si="0"/>
        <v>6.8055555551836733E-2</v>
      </c>
      <c r="K19" s="155">
        <v>12240</v>
      </c>
      <c r="L19" s="6">
        <v>1</v>
      </c>
      <c r="N19" s="180">
        <v>17</v>
      </c>
      <c r="O19" s="3">
        <v>200</v>
      </c>
      <c r="P19" s="3">
        <v>-74.772999999999996</v>
      </c>
      <c r="Q19" s="90">
        <v>40.718000000000004</v>
      </c>
      <c r="R19" s="5">
        <v>2.2000000000000002</v>
      </c>
      <c r="S19" s="5">
        <v>4.7</v>
      </c>
      <c r="T19" s="19">
        <v>176439</v>
      </c>
      <c r="U19" s="53"/>
      <c r="V19" s="3">
        <v>18</v>
      </c>
      <c r="W19" s="9">
        <v>2</v>
      </c>
      <c r="X19" s="10">
        <v>8.6999999999999993</v>
      </c>
      <c r="Z19" s="1">
        <v>18</v>
      </c>
      <c r="AA19" s="2">
        <v>-74.745999999999995</v>
      </c>
      <c r="AB19" s="2">
        <v>40.69</v>
      </c>
      <c r="AC19" s="39">
        <v>3.7</v>
      </c>
      <c r="AD19" s="8">
        <v>4.0999999999999996</v>
      </c>
      <c r="AF19" s="51">
        <v>3.2000000000000299</v>
      </c>
      <c r="AG19">
        <v>2</v>
      </c>
    </row>
    <row r="20" spans="1:33" x14ac:dyDescent="0.3">
      <c r="A20" s="1">
        <v>19</v>
      </c>
      <c r="B20" s="2">
        <v>-74.724000000000004</v>
      </c>
      <c r="C20" s="2">
        <v>40.67</v>
      </c>
      <c r="D20" s="8">
        <v>1.9</v>
      </c>
      <c r="E20" s="8">
        <v>6.7</v>
      </c>
      <c r="F20" s="92">
        <v>45387.761111111111</v>
      </c>
      <c r="G20" s="6">
        <v>17</v>
      </c>
      <c r="H20" s="6">
        <f t="shared" si="1"/>
        <v>473</v>
      </c>
      <c r="I20" s="176">
        <f t="shared" si="0"/>
        <v>1.1805555557657499E-2</v>
      </c>
      <c r="K20" s="155">
        <v>12960</v>
      </c>
      <c r="L20" s="6">
        <v>8</v>
      </c>
      <c r="P20" s="71"/>
      <c r="Q20" s="72"/>
      <c r="U20" s="53"/>
      <c r="V20" s="3">
        <v>19</v>
      </c>
      <c r="W20" s="8">
        <v>1.8</v>
      </c>
      <c r="X20" s="10">
        <v>8.6</v>
      </c>
      <c r="Z20" s="1">
        <v>38</v>
      </c>
      <c r="AA20" s="4">
        <v>-74.742000000000004</v>
      </c>
      <c r="AB20" s="4">
        <v>40.670999999999999</v>
      </c>
      <c r="AC20" s="9">
        <v>2.2000000000000002</v>
      </c>
      <c r="AD20" s="8">
        <v>4.0999999999999996</v>
      </c>
      <c r="AF20" s="51">
        <v>3.30000000000003</v>
      </c>
      <c r="AG20">
        <v>0</v>
      </c>
    </row>
    <row r="21" spans="1:33" ht="15.6" customHeight="1" x14ac:dyDescent="0.35">
      <c r="A21" s="1">
        <v>20</v>
      </c>
      <c r="B21" s="2">
        <v>-74.765000000000001</v>
      </c>
      <c r="C21" s="2">
        <v>40.686</v>
      </c>
      <c r="D21" s="8">
        <v>1.8</v>
      </c>
      <c r="E21" s="8">
        <v>2.6</v>
      </c>
      <c r="F21" s="92">
        <v>45387.799305555556</v>
      </c>
      <c r="G21" s="6">
        <v>55</v>
      </c>
      <c r="H21" s="6">
        <f t="shared" si="1"/>
        <v>528</v>
      </c>
      <c r="I21" s="176">
        <f t="shared" si="0"/>
        <v>3.8194444445252884E-2</v>
      </c>
      <c r="K21" s="155">
        <v>13680</v>
      </c>
      <c r="L21" s="6">
        <v>2</v>
      </c>
      <c r="N21" s="100"/>
      <c r="O21" s="73"/>
      <c r="Q21" s="74"/>
      <c r="R21" s="75"/>
      <c r="S21" s="53"/>
      <c r="T21" s="76"/>
      <c r="U21" s="53"/>
      <c r="V21" s="3">
        <v>20</v>
      </c>
      <c r="W21" s="8">
        <v>1.7</v>
      </c>
      <c r="X21" s="8">
        <v>8.6</v>
      </c>
      <c r="Z21" s="1">
        <v>47</v>
      </c>
      <c r="AA21" s="4">
        <v>-74.745999999999995</v>
      </c>
      <c r="AB21" s="2">
        <v>40.688000000000002</v>
      </c>
      <c r="AC21" s="8">
        <v>1.4</v>
      </c>
      <c r="AD21" s="8">
        <v>4.0999999999999996</v>
      </c>
      <c r="AF21" s="51">
        <v>3.4000000000000301</v>
      </c>
      <c r="AG21">
        <v>0</v>
      </c>
    </row>
    <row r="22" spans="1:33" x14ac:dyDescent="0.3">
      <c r="A22" s="1">
        <v>21</v>
      </c>
      <c r="B22" s="2">
        <v>-74.733000000000004</v>
      </c>
      <c r="C22" s="2">
        <v>40.698999999999998</v>
      </c>
      <c r="D22" s="8">
        <v>1.7</v>
      </c>
      <c r="E22" s="8">
        <v>6.3</v>
      </c>
      <c r="F22" s="92">
        <v>45387.818749999999</v>
      </c>
      <c r="G22" s="6">
        <v>28</v>
      </c>
      <c r="H22" s="6">
        <f t="shared" si="1"/>
        <v>556</v>
      </c>
      <c r="I22" s="176">
        <f t="shared" si="0"/>
        <v>1.9444444442342501E-2</v>
      </c>
      <c r="K22" s="155">
        <v>14400</v>
      </c>
      <c r="L22" s="6">
        <v>7</v>
      </c>
      <c r="N22" s="3"/>
      <c r="O22" s="3"/>
      <c r="P22" s="3"/>
      <c r="Q22" s="77"/>
      <c r="R22" s="5"/>
      <c r="S22" s="53"/>
      <c r="T22" s="78"/>
      <c r="U22" s="53"/>
      <c r="V22" s="3">
        <v>21</v>
      </c>
      <c r="W22" s="9">
        <v>2.9</v>
      </c>
      <c r="X22" s="8">
        <v>8.5</v>
      </c>
      <c r="Z22" s="1">
        <v>107</v>
      </c>
      <c r="AA22" s="58">
        <v>-74.774000000000001</v>
      </c>
      <c r="AB22" s="58">
        <v>40.701000000000001</v>
      </c>
      <c r="AC22" s="10">
        <v>1.3</v>
      </c>
      <c r="AD22" s="10">
        <v>4.0999999999999996</v>
      </c>
      <c r="AF22" s="51">
        <v>3.5000000000000302</v>
      </c>
      <c r="AG22">
        <v>0</v>
      </c>
    </row>
    <row r="23" spans="1:33" ht="15" customHeight="1" x14ac:dyDescent="0.3">
      <c r="A23" s="1">
        <v>22</v>
      </c>
      <c r="B23" s="2">
        <v>-74.700999999999993</v>
      </c>
      <c r="C23" s="2">
        <v>40.686</v>
      </c>
      <c r="D23" s="8">
        <v>1.7</v>
      </c>
      <c r="E23" s="8">
        <v>8.3000000000000007</v>
      </c>
      <c r="F23" s="92">
        <v>45387.86041666667</v>
      </c>
      <c r="G23" s="6">
        <v>60</v>
      </c>
      <c r="H23" s="6">
        <f t="shared" si="1"/>
        <v>616</v>
      </c>
      <c r="I23" s="176">
        <f t="shared" si="0"/>
        <v>4.1666666671517305E-2</v>
      </c>
      <c r="K23" s="155">
        <v>15120</v>
      </c>
      <c r="L23" s="6">
        <v>2</v>
      </c>
      <c r="M23" s="97"/>
      <c r="P23" s="8"/>
      <c r="Q23" s="8"/>
      <c r="R23" s="92"/>
      <c r="S23" s="6"/>
      <c r="T23" s="59"/>
      <c r="U23" s="176"/>
      <c r="V23" s="3">
        <v>22</v>
      </c>
      <c r="W23" s="8">
        <v>1.5</v>
      </c>
      <c r="X23" s="8">
        <v>8.5</v>
      </c>
      <c r="Z23" s="1">
        <v>78</v>
      </c>
      <c r="AA23" s="4">
        <v>-74.763000000000005</v>
      </c>
      <c r="AB23" s="2">
        <v>40.694000000000003</v>
      </c>
      <c r="AC23" s="99">
        <v>0.9</v>
      </c>
      <c r="AD23" s="8">
        <v>4.2</v>
      </c>
      <c r="AF23" s="51">
        <v>3.6000000000000298</v>
      </c>
      <c r="AG23">
        <v>1</v>
      </c>
    </row>
    <row r="24" spans="1:33" x14ac:dyDescent="0.3">
      <c r="A24" s="1">
        <v>23</v>
      </c>
      <c r="B24" s="2">
        <v>-74.744</v>
      </c>
      <c r="C24" s="2">
        <v>40.707000000000001</v>
      </c>
      <c r="D24" s="8">
        <v>1.5</v>
      </c>
      <c r="E24" s="8">
        <v>4</v>
      </c>
      <c r="F24" s="92">
        <v>45387.868750000001</v>
      </c>
      <c r="G24" s="6">
        <v>12</v>
      </c>
      <c r="H24" s="6">
        <f t="shared" si="1"/>
        <v>628</v>
      </c>
      <c r="I24" s="176">
        <f t="shared" si="0"/>
        <v>8.333333331393078E-3</v>
      </c>
      <c r="K24" s="155">
        <v>15840</v>
      </c>
      <c r="L24" s="6">
        <v>3</v>
      </c>
      <c r="M24" s="98"/>
      <c r="N24" s="101"/>
      <c r="O24" s="79"/>
      <c r="P24" s="50"/>
      <c r="Q24" s="50"/>
      <c r="R24" s="47"/>
      <c r="S24" s="47"/>
      <c r="T24" s="47"/>
      <c r="U24" s="52"/>
      <c r="V24" s="3">
        <v>23</v>
      </c>
      <c r="W24" s="8">
        <v>1.8</v>
      </c>
      <c r="X24" s="10">
        <v>8.3000000000000007</v>
      </c>
      <c r="Z24" s="1">
        <v>151</v>
      </c>
      <c r="AA24" s="4">
        <v>-74.778999999999996</v>
      </c>
      <c r="AB24" s="2">
        <v>40.709000000000003</v>
      </c>
      <c r="AC24" s="99">
        <v>0.9</v>
      </c>
      <c r="AD24" s="8">
        <v>4.2</v>
      </c>
      <c r="AF24" s="51">
        <v>3.7000000000000299</v>
      </c>
      <c r="AG24">
        <v>1</v>
      </c>
    </row>
    <row r="25" spans="1:33" x14ac:dyDescent="0.3">
      <c r="A25" s="1">
        <v>24</v>
      </c>
      <c r="B25" s="2">
        <v>-74.733000000000004</v>
      </c>
      <c r="C25" s="2">
        <v>40.698999999999998</v>
      </c>
      <c r="D25" s="8">
        <v>1.7</v>
      </c>
      <c r="E25" s="8">
        <v>6.3</v>
      </c>
      <c r="F25" s="92">
        <v>45388.047222222223</v>
      </c>
      <c r="G25" s="6">
        <v>257</v>
      </c>
      <c r="H25" s="6">
        <f t="shared" si="1"/>
        <v>885</v>
      </c>
      <c r="I25" s="176">
        <f t="shared" si="0"/>
        <v>0.17847222222189885</v>
      </c>
      <c r="K25" s="155">
        <v>16560</v>
      </c>
      <c r="L25" s="6">
        <v>0</v>
      </c>
      <c r="V25" s="3">
        <v>24</v>
      </c>
      <c r="W25" s="8">
        <v>1.7</v>
      </c>
      <c r="X25" s="8">
        <v>8.3000000000000007</v>
      </c>
      <c r="Z25" s="1">
        <v>13</v>
      </c>
      <c r="AA25" s="2">
        <v>-74.745999999999995</v>
      </c>
      <c r="AB25" s="2">
        <v>40.642000000000003</v>
      </c>
      <c r="AC25" s="9">
        <v>2.2000000000000002</v>
      </c>
      <c r="AD25" s="10">
        <v>4.3</v>
      </c>
      <c r="AF25" s="51">
        <v>3.80000000000003</v>
      </c>
      <c r="AG25">
        <v>0</v>
      </c>
    </row>
    <row r="26" spans="1:33" x14ac:dyDescent="0.3">
      <c r="A26" s="1">
        <v>25</v>
      </c>
      <c r="B26" s="2">
        <v>-74.721999999999994</v>
      </c>
      <c r="C26" s="2">
        <v>40.677999999999997</v>
      </c>
      <c r="D26" s="8">
        <v>1.7</v>
      </c>
      <c r="E26" s="8">
        <v>3.6</v>
      </c>
      <c r="F26" s="92">
        <v>45388.132638888892</v>
      </c>
      <c r="G26" s="6">
        <v>123</v>
      </c>
      <c r="H26" s="6">
        <f t="shared" si="1"/>
        <v>1008</v>
      </c>
      <c r="I26" s="176">
        <f t="shared" si="0"/>
        <v>8.5416666668606922E-2</v>
      </c>
      <c r="K26" s="155">
        <v>17280</v>
      </c>
      <c r="L26" s="6">
        <v>2</v>
      </c>
      <c r="N26" s="72"/>
      <c r="P26" s="20"/>
      <c r="Q26" s="20"/>
      <c r="S26" s="20"/>
      <c r="T26" s="20"/>
      <c r="V26" s="3">
        <v>25</v>
      </c>
      <c r="W26" s="8">
        <v>1.4</v>
      </c>
      <c r="X26" s="8">
        <v>8.3000000000000007</v>
      </c>
      <c r="Z26" s="1">
        <v>114</v>
      </c>
      <c r="AA26" s="4">
        <v>-74.772999999999996</v>
      </c>
      <c r="AB26" s="2">
        <v>40.68</v>
      </c>
      <c r="AC26" s="99">
        <v>0.5</v>
      </c>
      <c r="AD26" s="10">
        <v>4.3</v>
      </c>
      <c r="AF26" s="51">
        <v>3.9000000000000199</v>
      </c>
      <c r="AG26">
        <v>0</v>
      </c>
    </row>
    <row r="27" spans="1:33" x14ac:dyDescent="0.3">
      <c r="A27" s="1">
        <v>26</v>
      </c>
      <c r="B27" s="2">
        <v>-74.753</v>
      </c>
      <c r="C27" s="2">
        <v>40.709000000000003</v>
      </c>
      <c r="D27" s="8">
        <v>1.8</v>
      </c>
      <c r="E27" s="8">
        <v>2.4</v>
      </c>
      <c r="F27" s="92">
        <v>45388.17291666667</v>
      </c>
      <c r="G27" s="6">
        <v>58</v>
      </c>
      <c r="H27" s="6">
        <f t="shared" si="1"/>
        <v>1066</v>
      </c>
      <c r="I27" s="176">
        <f t="shared" si="0"/>
        <v>4.0277777778101154E-2</v>
      </c>
      <c r="K27" s="155">
        <v>18000</v>
      </c>
      <c r="L27" s="6">
        <v>2</v>
      </c>
      <c r="N27" s="72"/>
      <c r="P27" s="20"/>
      <c r="Q27" s="20"/>
      <c r="S27" s="20"/>
      <c r="T27" s="20"/>
      <c r="V27" s="3">
        <v>26</v>
      </c>
      <c r="W27" s="99">
        <v>0.3</v>
      </c>
      <c r="X27" s="8">
        <v>8.1999999999999993</v>
      </c>
      <c r="Z27" s="1">
        <v>15</v>
      </c>
      <c r="AA27" s="2">
        <v>-74.760999999999996</v>
      </c>
      <c r="AB27" s="2">
        <v>40.688000000000002</v>
      </c>
      <c r="AC27" s="8">
        <v>1.8</v>
      </c>
      <c r="AD27" s="10">
        <v>4.4000000000000004</v>
      </c>
      <c r="AF27" s="51">
        <v>4.0000000000000204</v>
      </c>
      <c r="AG27">
        <v>1</v>
      </c>
    </row>
    <row r="28" spans="1:33" x14ac:dyDescent="0.3">
      <c r="A28" s="1">
        <v>27</v>
      </c>
      <c r="B28" s="2">
        <v>-74.768000000000001</v>
      </c>
      <c r="C28" s="2">
        <v>40.734999999999999</v>
      </c>
      <c r="D28" s="8">
        <v>1.8</v>
      </c>
      <c r="E28" s="8">
        <v>7.8</v>
      </c>
      <c r="F28" s="92">
        <v>45388.179166666669</v>
      </c>
      <c r="G28" s="6">
        <v>9</v>
      </c>
      <c r="H28" s="6">
        <f t="shared" si="1"/>
        <v>1075</v>
      </c>
      <c r="I28" s="176">
        <f t="shared" si="0"/>
        <v>6.2499999985448085E-3</v>
      </c>
      <c r="K28" s="155">
        <v>18720</v>
      </c>
      <c r="L28" s="6">
        <v>5</v>
      </c>
      <c r="M28" s="7"/>
      <c r="N28" s="3"/>
      <c r="O28" s="5"/>
      <c r="P28" s="5"/>
      <c r="Q28" s="5"/>
      <c r="R28" s="5"/>
      <c r="S28" s="46"/>
      <c r="T28" s="46"/>
      <c r="U28" s="46"/>
      <c r="V28" s="3">
        <v>27</v>
      </c>
      <c r="W28" s="9">
        <v>2</v>
      </c>
      <c r="X28" s="8">
        <v>8</v>
      </c>
      <c r="Z28" s="1">
        <v>56</v>
      </c>
      <c r="AA28" s="4">
        <v>-74.777000000000001</v>
      </c>
      <c r="AB28" s="2">
        <v>40.691000000000003</v>
      </c>
      <c r="AC28" s="99">
        <v>0.9</v>
      </c>
      <c r="AD28" s="10">
        <v>4.4000000000000004</v>
      </c>
      <c r="AF28" s="51">
        <v>4.1000000000000201</v>
      </c>
      <c r="AG28">
        <v>4</v>
      </c>
    </row>
    <row r="29" spans="1:33" x14ac:dyDescent="0.3">
      <c r="A29" s="1">
        <v>28</v>
      </c>
      <c r="B29" s="2">
        <v>-74.744</v>
      </c>
      <c r="C29" s="2">
        <v>40.694000000000003</v>
      </c>
      <c r="D29" s="9">
        <v>2.5</v>
      </c>
      <c r="E29" s="8">
        <v>9</v>
      </c>
      <c r="F29" s="92">
        <v>45388.282638888886</v>
      </c>
      <c r="G29" s="6">
        <v>149</v>
      </c>
      <c r="H29" s="6">
        <f t="shared" si="1"/>
        <v>1224</v>
      </c>
      <c r="I29" s="176">
        <f t="shared" si="0"/>
        <v>0.10347222221753327</v>
      </c>
      <c r="K29" s="155">
        <v>19440</v>
      </c>
      <c r="L29" s="6">
        <v>1</v>
      </c>
      <c r="M29" s="7"/>
      <c r="N29" s="3"/>
      <c r="O29" s="11"/>
      <c r="P29" s="46"/>
      <c r="Q29" s="80"/>
      <c r="R29" s="80"/>
      <c r="S29" s="18"/>
      <c r="T29" s="18"/>
      <c r="U29" s="18"/>
      <c r="V29" s="3">
        <v>28</v>
      </c>
      <c r="W29" s="8">
        <v>1.4</v>
      </c>
      <c r="X29" s="10">
        <v>8</v>
      </c>
      <c r="Z29" s="1">
        <v>100</v>
      </c>
      <c r="AA29" s="4">
        <v>-74.766000000000005</v>
      </c>
      <c r="AB29" s="2">
        <v>40.713999999999999</v>
      </c>
      <c r="AC29" s="8">
        <v>1.5</v>
      </c>
      <c r="AD29" s="8">
        <v>4.4000000000000004</v>
      </c>
      <c r="AF29" s="51">
        <v>4.2000000000000197</v>
      </c>
      <c r="AG29">
        <v>2</v>
      </c>
    </row>
    <row r="30" spans="1:33" x14ac:dyDescent="0.3">
      <c r="A30" s="1">
        <v>29</v>
      </c>
      <c r="B30" s="2">
        <v>-74.730999999999995</v>
      </c>
      <c r="C30" s="2">
        <v>40.691000000000003</v>
      </c>
      <c r="D30" s="8">
        <v>1.9</v>
      </c>
      <c r="E30" s="8">
        <v>7.3</v>
      </c>
      <c r="F30" s="92">
        <v>45388.345138888886</v>
      </c>
      <c r="G30" s="6">
        <v>90</v>
      </c>
      <c r="H30" s="6">
        <f t="shared" si="1"/>
        <v>1314</v>
      </c>
      <c r="I30" s="176">
        <f t="shared" si="0"/>
        <v>6.25E-2</v>
      </c>
      <c r="K30" s="155">
        <v>20160</v>
      </c>
      <c r="L30" s="6">
        <v>4</v>
      </c>
      <c r="M30" s="7"/>
      <c r="N30" s="3"/>
      <c r="O30" s="11"/>
      <c r="P30" s="46"/>
      <c r="Q30" s="80"/>
      <c r="R30" s="80"/>
      <c r="S30" s="18"/>
      <c r="T30" s="18"/>
      <c r="U30" s="18"/>
      <c r="V30" s="3">
        <v>29</v>
      </c>
      <c r="W30" s="8">
        <v>1</v>
      </c>
      <c r="X30" s="8">
        <v>8</v>
      </c>
      <c r="Z30" s="1">
        <v>198</v>
      </c>
      <c r="AA30" s="1">
        <v>-74.784999999999997</v>
      </c>
      <c r="AB30" s="2">
        <v>40.700000000000003</v>
      </c>
      <c r="AC30" s="8">
        <v>0.8</v>
      </c>
      <c r="AD30" s="8">
        <v>4.5</v>
      </c>
      <c r="AF30" s="51">
        <v>4.3000000000000203</v>
      </c>
      <c r="AG30">
        <v>2</v>
      </c>
    </row>
    <row r="31" spans="1:33" x14ac:dyDescent="0.3">
      <c r="A31" s="1">
        <v>30</v>
      </c>
      <c r="B31" s="2">
        <v>-74.768000000000001</v>
      </c>
      <c r="C31" s="2">
        <v>40.682000000000002</v>
      </c>
      <c r="D31" s="8">
        <v>1.7</v>
      </c>
      <c r="E31" s="8">
        <v>8.6</v>
      </c>
      <c r="F31" s="92">
        <v>45388.368750000001</v>
      </c>
      <c r="G31" s="6">
        <v>34</v>
      </c>
      <c r="H31" s="6">
        <f t="shared" si="1"/>
        <v>1348</v>
      </c>
      <c r="I31" s="176">
        <f t="shared" si="0"/>
        <v>2.3611111115314998E-2</v>
      </c>
      <c r="K31" s="155">
        <v>20880</v>
      </c>
      <c r="L31" s="6">
        <v>3</v>
      </c>
      <c r="M31" s="7"/>
      <c r="N31" s="53"/>
      <c r="O31" s="48"/>
      <c r="P31" s="45"/>
      <c r="Q31" s="80"/>
      <c r="R31" s="80"/>
      <c r="S31" s="18"/>
      <c r="T31" s="18"/>
      <c r="U31" s="18"/>
      <c r="V31" s="3">
        <v>30</v>
      </c>
      <c r="W31" s="99">
        <v>0.7</v>
      </c>
      <c r="X31" s="8">
        <v>8</v>
      </c>
      <c r="Z31" s="1">
        <v>8</v>
      </c>
      <c r="AA31" s="2">
        <v>-74.756</v>
      </c>
      <c r="AB31" s="2">
        <v>40.735999999999997</v>
      </c>
      <c r="AC31" s="8">
        <v>1.8</v>
      </c>
      <c r="AD31" s="8">
        <v>4.7</v>
      </c>
      <c r="AF31" s="51">
        <v>4.4000000000000199</v>
      </c>
      <c r="AG31">
        <v>3</v>
      </c>
    </row>
    <row r="32" spans="1:33" x14ac:dyDescent="0.3">
      <c r="A32" s="1">
        <v>31</v>
      </c>
      <c r="B32" s="2">
        <v>-74.724000000000004</v>
      </c>
      <c r="C32" s="2">
        <v>40.664999999999999</v>
      </c>
      <c r="D32" s="8">
        <v>1.8</v>
      </c>
      <c r="E32" s="8">
        <v>8.8000000000000007</v>
      </c>
      <c r="F32" s="92">
        <v>45388.598611111112</v>
      </c>
      <c r="G32" s="6">
        <v>331</v>
      </c>
      <c r="H32" s="6">
        <f t="shared" si="1"/>
        <v>1679</v>
      </c>
      <c r="I32" s="176">
        <f t="shared" si="0"/>
        <v>0.22986111111094942</v>
      </c>
      <c r="K32" s="155">
        <v>21600</v>
      </c>
      <c r="L32" s="6">
        <v>4</v>
      </c>
      <c r="V32" s="3">
        <v>31</v>
      </c>
      <c r="W32" s="8">
        <v>1.4</v>
      </c>
      <c r="X32" s="8">
        <v>7.9</v>
      </c>
      <c r="Z32" s="1">
        <v>176</v>
      </c>
      <c r="AA32" s="4">
        <v>-74.777000000000001</v>
      </c>
      <c r="AB32" s="2">
        <v>40.701999999999998</v>
      </c>
      <c r="AC32" s="99">
        <v>0.8</v>
      </c>
      <c r="AD32" s="8">
        <v>4.7</v>
      </c>
      <c r="AF32" s="51">
        <v>4.5000000000000204</v>
      </c>
      <c r="AG32">
        <v>0</v>
      </c>
    </row>
    <row r="33" spans="1:33" x14ac:dyDescent="0.3">
      <c r="A33" s="1">
        <v>32</v>
      </c>
      <c r="B33" s="2">
        <v>-74.762</v>
      </c>
      <c r="C33" s="2">
        <v>40.683</v>
      </c>
      <c r="D33" s="8">
        <v>1.9</v>
      </c>
      <c r="E33" s="8">
        <v>4.8</v>
      </c>
      <c r="F33" s="92">
        <v>45388.649305555555</v>
      </c>
      <c r="G33" s="6">
        <v>73</v>
      </c>
      <c r="H33" s="6">
        <f t="shared" si="1"/>
        <v>1752</v>
      </c>
      <c r="I33" s="176">
        <f t="shared" si="0"/>
        <v>5.0694444442342501E-2</v>
      </c>
      <c r="K33" s="155">
        <v>22320</v>
      </c>
      <c r="L33" s="6">
        <v>7</v>
      </c>
      <c r="N33" s="102"/>
      <c r="O33" s="51"/>
      <c r="P33" s="51"/>
      <c r="R33" s="51"/>
      <c r="S33" s="81"/>
      <c r="U33" s="20"/>
      <c r="V33" s="3">
        <v>32</v>
      </c>
      <c r="W33" s="8">
        <v>1.8</v>
      </c>
      <c r="X33" s="8">
        <v>7.8</v>
      </c>
      <c r="Z33" s="1">
        <v>200</v>
      </c>
      <c r="AA33" s="1">
        <v>-74.772999999999996</v>
      </c>
      <c r="AB33" s="2">
        <v>40.718000000000004</v>
      </c>
      <c r="AC33" s="8">
        <v>2.2000000000000002</v>
      </c>
      <c r="AD33" s="8">
        <v>4.7</v>
      </c>
      <c r="AF33" s="51">
        <v>4.6000000000000201</v>
      </c>
      <c r="AG33">
        <v>0</v>
      </c>
    </row>
    <row r="34" spans="1:33" x14ac:dyDescent="0.3">
      <c r="A34" s="1">
        <v>33</v>
      </c>
      <c r="B34" s="2">
        <v>-74.777000000000001</v>
      </c>
      <c r="C34" s="2">
        <v>40.692</v>
      </c>
      <c r="D34" s="8">
        <v>1.7</v>
      </c>
      <c r="E34" s="8">
        <v>6.2</v>
      </c>
      <c r="F34" s="92">
        <v>45388.731944444444</v>
      </c>
      <c r="G34" s="6">
        <v>119</v>
      </c>
      <c r="H34" s="6">
        <f t="shared" si="1"/>
        <v>1871</v>
      </c>
      <c r="I34" s="176">
        <f t="shared" si="0"/>
        <v>8.2638888889050577E-2</v>
      </c>
      <c r="K34" s="155">
        <v>23040</v>
      </c>
      <c r="L34" s="6">
        <v>6</v>
      </c>
      <c r="V34" s="3">
        <v>33</v>
      </c>
      <c r="W34" s="8">
        <v>1.2</v>
      </c>
      <c r="X34" s="8">
        <v>7.8</v>
      </c>
      <c r="Z34" s="1">
        <v>32</v>
      </c>
      <c r="AA34" s="2">
        <v>-74.762</v>
      </c>
      <c r="AB34" s="2">
        <v>40.683</v>
      </c>
      <c r="AC34" s="8">
        <v>1.9</v>
      </c>
      <c r="AD34" s="8">
        <v>4.8</v>
      </c>
      <c r="AF34" s="51">
        <v>4.7000000000000197</v>
      </c>
      <c r="AG34">
        <v>3</v>
      </c>
    </row>
    <row r="35" spans="1:33" x14ac:dyDescent="0.3">
      <c r="A35" s="1">
        <v>34</v>
      </c>
      <c r="B35" s="2">
        <v>-74.751999999999995</v>
      </c>
      <c r="C35" s="2">
        <v>40.741999999999997</v>
      </c>
      <c r="D35" s="8">
        <v>1.5</v>
      </c>
      <c r="E35" s="8">
        <v>5.8</v>
      </c>
      <c r="F35" s="92">
        <v>45388.802777777775</v>
      </c>
      <c r="G35" s="6">
        <v>102</v>
      </c>
      <c r="H35" s="6">
        <f t="shared" si="1"/>
        <v>1973</v>
      </c>
      <c r="I35" s="176">
        <f t="shared" si="0"/>
        <v>7.0833333331393078E-2</v>
      </c>
      <c r="K35" s="155">
        <v>23760</v>
      </c>
      <c r="L35" s="6">
        <v>4</v>
      </c>
      <c r="V35" s="3">
        <v>34</v>
      </c>
      <c r="W35" s="8">
        <v>1.7</v>
      </c>
      <c r="X35" s="8">
        <v>7.7</v>
      </c>
      <c r="Z35" s="1">
        <v>3</v>
      </c>
      <c r="AA35" s="2">
        <v>-74.751000000000005</v>
      </c>
      <c r="AB35" s="2">
        <v>40.692999999999998</v>
      </c>
      <c r="AC35" s="9">
        <v>2.1</v>
      </c>
      <c r="AD35" s="8">
        <v>4.9000000000000004</v>
      </c>
      <c r="AF35" s="51">
        <v>4.8000000000000203</v>
      </c>
      <c r="AG35">
        <v>1</v>
      </c>
    </row>
    <row r="36" spans="1:33" x14ac:dyDescent="0.3">
      <c r="A36" s="1">
        <v>35</v>
      </c>
      <c r="B36" s="4">
        <v>-74.742000000000004</v>
      </c>
      <c r="C36" s="2">
        <v>40.661999999999999</v>
      </c>
      <c r="D36" s="8">
        <v>1.7</v>
      </c>
      <c r="E36" s="8">
        <v>5.4</v>
      </c>
      <c r="F36" s="92">
        <v>45389.073611111111</v>
      </c>
      <c r="G36" s="6">
        <v>390</v>
      </c>
      <c r="H36" s="6">
        <f t="shared" si="1"/>
        <v>2363</v>
      </c>
      <c r="I36" s="176">
        <f t="shared" si="0"/>
        <v>0.27083333333575865</v>
      </c>
      <c r="K36" s="155">
        <v>24480</v>
      </c>
      <c r="L36" s="6">
        <v>1</v>
      </c>
      <c r="S36" s="5"/>
      <c r="V36" s="3">
        <v>35</v>
      </c>
      <c r="W36" s="99">
        <v>0.5</v>
      </c>
      <c r="X36" s="8">
        <v>7.7</v>
      </c>
      <c r="Z36" s="1">
        <v>63</v>
      </c>
      <c r="AA36" s="4">
        <v>-74.766999999999996</v>
      </c>
      <c r="AB36" s="2">
        <v>40.707999999999998</v>
      </c>
      <c r="AC36" s="8">
        <v>1.1000000000000001</v>
      </c>
      <c r="AD36" s="8">
        <v>4.9000000000000004</v>
      </c>
      <c r="AF36" s="51">
        <v>4.9000000000000199</v>
      </c>
      <c r="AG36">
        <v>4</v>
      </c>
    </row>
    <row r="37" spans="1:33" x14ac:dyDescent="0.3">
      <c r="A37" s="1">
        <v>36</v>
      </c>
      <c r="B37" s="4">
        <v>-74.756</v>
      </c>
      <c r="C37" s="4">
        <v>40.712000000000003</v>
      </c>
      <c r="D37" s="8">
        <v>1.7</v>
      </c>
      <c r="E37" s="8">
        <v>2.1</v>
      </c>
      <c r="F37" s="92">
        <v>45389.152777777781</v>
      </c>
      <c r="G37" s="6">
        <v>114</v>
      </c>
      <c r="H37" s="6">
        <f t="shared" si="1"/>
        <v>2477</v>
      </c>
      <c r="I37" s="176">
        <f t="shared" si="0"/>
        <v>7.9166666670062114E-2</v>
      </c>
      <c r="K37" s="155">
        <v>25200</v>
      </c>
      <c r="L37" s="6">
        <v>4</v>
      </c>
      <c r="T37" s="53"/>
      <c r="U37" s="78"/>
      <c r="V37" s="3">
        <v>36</v>
      </c>
      <c r="W37" s="8">
        <v>1.9</v>
      </c>
      <c r="X37" s="8">
        <v>7.6</v>
      </c>
      <c r="Z37" s="1">
        <v>139</v>
      </c>
      <c r="AA37" s="4">
        <v>-74.759</v>
      </c>
      <c r="AB37" s="2">
        <v>40.701999999999998</v>
      </c>
      <c r="AC37" s="99">
        <v>0.6</v>
      </c>
      <c r="AD37" s="8">
        <v>4.9000000000000004</v>
      </c>
      <c r="AF37" s="51">
        <v>5.0000000000000204</v>
      </c>
      <c r="AG37">
        <v>7</v>
      </c>
    </row>
    <row r="38" spans="1:33" x14ac:dyDescent="0.3">
      <c r="A38" s="1">
        <v>37</v>
      </c>
      <c r="B38" s="4">
        <v>-74.733999999999995</v>
      </c>
      <c r="C38" s="4">
        <v>40.664999999999999</v>
      </c>
      <c r="D38" s="8">
        <v>1.7</v>
      </c>
      <c r="E38" s="8">
        <v>7.7</v>
      </c>
      <c r="F38" s="92">
        <v>45389.412499999999</v>
      </c>
      <c r="G38" s="6">
        <v>374</v>
      </c>
      <c r="H38" s="6">
        <f t="shared" si="1"/>
        <v>2851</v>
      </c>
      <c r="I38" s="176">
        <f t="shared" si="0"/>
        <v>0.25972222221753327</v>
      </c>
      <c r="K38" s="155">
        <v>25920</v>
      </c>
      <c r="L38" s="6">
        <v>4</v>
      </c>
      <c r="T38" s="45"/>
      <c r="U38" s="45"/>
      <c r="V38" s="3">
        <v>37</v>
      </c>
      <c r="W38" s="8">
        <v>1.3</v>
      </c>
      <c r="X38" s="8">
        <v>7.5</v>
      </c>
      <c r="Z38" s="1">
        <v>188</v>
      </c>
      <c r="AA38" s="1">
        <v>-74.772999999999996</v>
      </c>
      <c r="AB38" s="1">
        <v>40.704999999999998</v>
      </c>
      <c r="AC38" s="8">
        <v>1.3</v>
      </c>
      <c r="AD38" s="8">
        <v>4.9000000000000004</v>
      </c>
      <c r="AF38" s="51">
        <v>5.1000000000000201</v>
      </c>
      <c r="AG38">
        <v>2</v>
      </c>
    </row>
    <row r="39" spans="1:33" x14ac:dyDescent="0.3">
      <c r="A39" s="1">
        <v>38</v>
      </c>
      <c r="B39" s="4">
        <v>-74.742000000000004</v>
      </c>
      <c r="C39" s="4">
        <v>40.670999999999999</v>
      </c>
      <c r="D39" s="9">
        <v>2.2000000000000002</v>
      </c>
      <c r="E39" s="8">
        <v>4.0999999999999996</v>
      </c>
      <c r="F39" s="92">
        <v>45389.482638888891</v>
      </c>
      <c r="G39" s="6">
        <v>101</v>
      </c>
      <c r="H39" s="6">
        <f t="shared" si="1"/>
        <v>2952</v>
      </c>
      <c r="I39" s="176">
        <f t="shared" si="0"/>
        <v>7.013888889196096E-2</v>
      </c>
      <c r="K39" s="155">
        <v>26640</v>
      </c>
      <c r="L39" s="6">
        <v>1</v>
      </c>
      <c r="T39" s="47"/>
      <c r="U39" s="52"/>
      <c r="V39" s="3">
        <v>38</v>
      </c>
      <c r="W39" s="8">
        <v>1.9</v>
      </c>
      <c r="X39" s="10">
        <v>7.4</v>
      </c>
      <c r="Z39" s="1">
        <v>11</v>
      </c>
      <c r="AA39" s="2">
        <v>-74.744</v>
      </c>
      <c r="AB39" s="2">
        <v>40.695999999999998</v>
      </c>
      <c r="AC39" s="9">
        <v>2.1</v>
      </c>
      <c r="AD39" s="15">
        <v>5</v>
      </c>
      <c r="AF39" s="51">
        <v>5.2000000000000197</v>
      </c>
      <c r="AG39">
        <v>2</v>
      </c>
    </row>
    <row r="40" spans="1:33" x14ac:dyDescent="0.3">
      <c r="A40" s="1">
        <v>39</v>
      </c>
      <c r="B40" s="4">
        <v>-74.739000000000004</v>
      </c>
      <c r="C40" s="4">
        <v>40.707999999999998</v>
      </c>
      <c r="D40" s="8">
        <v>1.3</v>
      </c>
      <c r="E40" s="8">
        <v>5.4</v>
      </c>
      <c r="F40" s="92">
        <v>45389.813888888886</v>
      </c>
      <c r="G40" s="6">
        <v>477</v>
      </c>
      <c r="H40" s="6">
        <f t="shared" si="1"/>
        <v>3429</v>
      </c>
      <c r="I40" s="176">
        <f t="shared" si="0"/>
        <v>0.33124999999563443</v>
      </c>
      <c r="K40" s="155">
        <v>27360</v>
      </c>
      <c r="L40" s="6">
        <v>0</v>
      </c>
      <c r="T40" s="82"/>
      <c r="U40" s="78"/>
      <c r="V40" s="3">
        <v>39</v>
      </c>
      <c r="W40" s="8">
        <v>1.9</v>
      </c>
      <c r="X40" s="8">
        <v>7.3</v>
      </c>
      <c r="Z40" s="1">
        <v>41</v>
      </c>
      <c r="AA40" s="4">
        <v>-74.745999999999995</v>
      </c>
      <c r="AB40" s="2">
        <v>40.692</v>
      </c>
      <c r="AC40" s="8">
        <v>1.5</v>
      </c>
      <c r="AD40" s="15">
        <v>5</v>
      </c>
      <c r="AF40" s="51">
        <v>5.3000000000000203</v>
      </c>
      <c r="AG40">
        <v>4</v>
      </c>
    </row>
    <row r="41" spans="1:33" x14ac:dyDescent="0.3">
      <c r="A41" s="1">
        <v>40</v>
      </c>
      <c r="B41" s="4">
        <v>-74.744</v>
      </c>
      <c r="C41" s="2">
        <v>40.670999999999999</v>
      </c>
      <c r="D41" s="8">
        <v>1.4</v>
      </c>
      <c r="E41" s="8">
        <v>5.3</v>
      </c>
      <c r="F41" s="92">
        <v>45390.056250000001</v>
      </c>
      <c r="G41" s="6">
        <v>349</v>
      </c>
      <c r="H41" s="6">
        <f t="shared" si="1"/>
        <v>3778</v>
      </c>
      <c r="I41" s="176">
        <f t="shared" si="0"/>
        <v>0.242361111115315</v>
      </c>
      <c r="K41" s="155">
        <v>28080</v>
      </c>
      <c r="L41" s="6">
        <v>1</v>
      </c>
      <c r="V41" s="3">
        <v>40</v>
      </c>
      <c r="W41" s="8">
        <v>1.5</v>
      </c>
      <c r="X41" s="8">
        <v>7.3</v>
      </c>
      <c r="Z41" s="1">
        <v>44</v>
      </c>
      <c r="AA41" s="4">
        <v>-74.739999999999995</v>
      </c>
      <c r="AB41" s="2">
        <v>40.723999999999997</v>
      </c>
      <c r="AC41" s="8">
        <v>1.3</v>
      </c>
      <c r="AD41" s="15">
        <v>5</v>
      </c>
      <c r="AF41" s="51">
        <v>5.4000000000000199</v>
      </c>
      <c r="AG41">
        <v>7</v>
      </c>
    </row>
    <row r="42" spans="1:33" x14ac:dyDescent="0.3">
      <c r="A42" s="1">
        <v>41</v>
      </c>
      <c r="B42" s="4">
        <v>-74.745999999999995</v>
      </c>
      <c r="C42" s="2">
        <v>40.692</v>
      </c>
      <c r="D42" s="8">
        <v>1.5</v>
      </c>
      <c r="E42" s="15">
        <v>5</v>
      </c>
      <c r="F42" s="92">
        <v>45390.092361111114</v>
      </c>
      <c r="G42" s="6">
        <v>52</v>
      </c>
      <c r="H42" s="6">
        <f t="shared" si="1"/>
        <v>3830</v>
      </c>
      <c r="I42" s="176">
        <f t="shared" si="0"/>
        <v>3.6111111112404615E-2</v>
      </c>
      <c r="K42" s="155">
        <v>28800</v>
      </c>
      <c r="L42" s="6">
        <v>0</v>
      </c>
      <c r="V42" s="3">
        <v>41</v>
      </c>
      <c r="W42" s="8">
        <v>1.3</v>
      </c>
      <c r="X42" s="8">
        <v>7.3</v>
      </c>
      <c r="Z42" s="1">
        <v>53</v>
      </c>
      <c r="AA42" s="4">
        <v>-74.75</v>
      </c>
      <c r="AB42" s="2">
        <v>40.668999999999997</v>
      </c>
      <c r="AC42" s="8">
        <v>1.2</v>
      </c>
      <c r="AD42" s="14">
        <v>5</v>
      </c>
      <c r="AF42" s="51">
        <v>5.5000000000000204</v>
      </c>
      <c r="AG42">
        <v>7</v>
      </c>
    </row>
    <row r="43" spans="1:33" x14ac:dyDescent="0.3">
      <c r="A43" s="1">
        <v>42</v>
      </c>
      <c r="B43" s="4">
        <v>-74.733000000000004</v>
      </c>
      <c r="C43" s="2">
        <v>40.661000000000001</v>
      </c>
      <c r="D43" s="8">
        <v>1.6</v>
      </c>
      <c r="E43" s="8">
        <v>5.6</v>
      </c>
      <c r="F43" s="92">
        <v>45390.255555555559</v>
      </c>
      <c r="G43" s="6">
        <v>235</v>
      </c>
      <c r="H43" s="6">
        <f t="shared" si="1"/>
        <v>4065</v>
      </c>
      <c r="I43" s="176">
        <f t="shared" si="0"/>
        <v>0.16319444444525288</v>
      </c>
      <c r="K43" s="155">
        <v>29520</v>
      </c>
      <c r="L43" s="6">
        <v>2</v>
      </c>
      <c r="V43" s="3">
        <v>42</v>
      </c>
      <c r="W43" s="99">
        <v>0.2</v>
      </c>
      <c r="X43" s="10">
        <v>7.3</v>
      </c>
      <c r="Z43" s="1">
        <v>97</v>
      </c>
      <c r="AA43" s="4">
        <v>-74.763999999999996</v>
      </c>
      <c r="AB43" s="2">
        <v>40.709000000000003</v>
      </c>
      <c r="AC43" s="99">
        <v>0.3</v>
      </c>
      <c r="AD43" s="14">
        <v>5</v>
      </c>
      <c r="AF43" s="51">
        <v>5.6000000000000201</v>
      </c>
      <c r="AG43">
        <v>2</v>
      </c>
    </row>
    <row r="44" spans="1:33" x14ac:dyDescent="0.3">
      <c r="A44" s="1">
        <v>43</v>
      </c>
      <c r="B44" s="4">
        <v>-74.72</v>
      </c>
      <c r="C44" s="2">
        <v>40.665999999999997</v>
      </c>
      <c r="D44" s="8">
        <v>1.4</v>
      </c>
      <c r="E44" s="8">
        <v>7.9</v>
      </c>
      <c r="F44" s="92">
        <v>45390.654861111114</v>
      </c>
      <c r="G44" s="6">
        <v>575</v>
      </c>
      <c r="H44" s="6">
        <f t="shared" si="1"/>
        <v>4640</v>
      </c>
      <c r="I44" s="176">
        <f t="shared" si="0"/>
        <v>0.39930555555474712</v>
      </c>
      <c r="K44" s="155">
        <v>30240</v>
      </c>
      <c r="L44" s="6">
        <v>3</v>
      </c>
      <c r="V44" s="3">
        <v>43</v>
      </c>
      <c r="W44" s="8">
        <v>1.1000000000000001</v>
      </c>
      <c r="X44" s="8">
        <v>7.2</v>
      </c>
      <c r="Z44" s="1">
        <v>99</v>
      </c>
      <c r="AA44" s="4">
        <v>-74.766000000000005</v>
      </c>
      <c r="AB44" s="2">
        <v>40.652000000000001</v>
      </c>
      <c r="AC44" s="99">
        <v>0.3</v>
      </c>
      <c r="AD44" s="15">
        <v>5</v>
      </c>
      <c r="AF44" s="51">
        <v>5.7000000000000197</v>
      </c>
      <c r="AG44">
        <v>4</v>
      </c>
    </row>
    <row r="45" spans="1:33" x14ac:dyDescent="0.3">
      <c r="A45" s="1">
        <v>44</v>
      </c>
      <c r="B45" s="4">
        <v>-74.739999999999995</v>
      </c>
      <c r="C45" s="2">
        <v>40.723999999999997</v>
      </c>
      <c r="D45" s="8">
        <v>1.3</v>
      </c>
      <c r="E45" s="15">
        <v>5</v>
      </c>
      <c r="F45" s="92">
        <v>45391.119444444441</v>
      </c>
      <c r="G45" s="6">
        <v>669</v>
      </c>
      <c r="H45" s="6">
        <f t="shared" si="1"/>
        <v>5309</v>
      </c>
      <c r="I45" s="176">
        <f t="shared" si="0"/>
        <v>0.4645833333270275</v>
      </c>
      <c r="K45" s="155">
        <v>30960</v>
      </c>
      <c r="L45" s="6">
        <v>0</v>
      </c>
      <c r="V45" s="3">
        <v>44</v>
      </c>
      <c r="W45" s="8">
        <v>1.2</v>
      </c>
      <c r="X45" s="8">
        <v>7</v>
      </c>
      <c r="Z45" s="1">
        <v>101</v>
      </c>
      <c r="AA45" s="4">
        <v>-74.781000000000006</v>
      </c>
      <c r="AB45" s="2">
        <v>40.674999999999997</v>
      </c>
      <c r="AC45" s="99">
        <v>0.9</v>
      </c>
      <c r="AD45" s="14">
        <v>5</v>
      </c>
      <c r="AF45" s="51">
        <v>5.8000000000000203</v>
      </c>
      <c r="AG45">
        <v>4</v>
      </c>
    </row>
    <row r="46" spans="1:33" x14ac:dyDescent="0.3">
      <c r="A46" s="1">
        <v>45</v>
      </c>
      <c r="B46" s="4">
        <v>-74.784000000000006</v>
      </c>
      <c r="C46" s="2">
        <v>40.691000000000003</v>
      </c>
      <c r="D46" s="8">
        <v>1.3</v>
      </c>
      <c r="E46" s="8">
        <v>7.3</v>
      </c>
      <c r="F46" s="92">
        <v>45391.707638888889</v>
      </c>
      <c r="G46" s="6">
        <v>847</v>
      </c>
      <c r="H46" s="6">
        <f t="shared" si="1"/>
        <v>6156</v>
      </c>
      <c r="I46" s="176">
        <f t="shared" si="0"/>
        <v>0.58819444444816327</v>
      </c>
      <c r="K46" s="155">
        <v>31680</v>
      </c>
      <c r="L46" s="6">
        <v>2</v>
      </c>
      <c r="U46" s="45"/>
      <c r="V46" s="3">
        <v>45</v>
      </c>
      <c r="W46" s="8">
        <v>1.1000000000000001</v>
      </c>
      <c r="X46" s="8">
        <v>7</v>
      </c>
      <c r="Z46" s="1">
        <v>116</v>
      </c>
      <c r="AA46" s="4">
        <v>-74.775000000000006</v>
      </c>
      <c r="AB46" s="2">
        <v>40.704000000000001</v>
      </c>
      <c r="AC46" s="99">
        <v>0.5</v>
      </c>
      <c r="AD46" s="14">
        <v>5</v>
      </c>
      <c r="AF46" s="51">
        <v>5.9000000000000199</v>
      </c>
      <c r="AG46">
        <v>5</v>
      </c>
    </row>
    <row r="47" spans="1:33" x14ac:dyDescent="0.3">
      <c r="A47" s="1">
        <v>46</v>
      </c>
      <c r="B47" s="4">
        <v>-74.741</v>
      </c>
      <c r="C47" s="2">
        <v>40.67</v>
      </c>
      <c r="D47" s="8">
        <v>1.6</v>
      </c>
      <c r="E47" s="8">
        <v>8.8000000000000007</v>
      </c>
      <c r="F47" s="92">
        <v>45391.776388888888</v>
      </c>
      <c r="G47" s="6">
        <v>99</v>
      </c>
      <c r="H47" s="6">
        <f t="shared" si="1"/>
        <v>6255</v>
      </c>
      <c r="I47" s="176">
        <f t="shared" si="0"/>
        <v>6.8749999998544808E-2</v>
      </c>
      <c r="K47" s="155">
        <v>32400</v>
      </c>
      <c r="L47" s="6">
        <v>4</v>
      </c>
      <c r="U47" s="46"/>
      <c r="V47" s="3">
        <v>46</v>
      </c>
      <c r="W47" s="99">
        <v>0.9</v>
      </c>
      <c r="X47" s="10">
        <v>7</v>
      </c>
      <c r="Z47" s="1">
        <v>123</v>
      </c>
      <c r="AA47" s="4">
        <v>-74.683999999999997</v>
      </c>
      <c r="AB47" s="2">
        <v>40.700000000000003</v>
      </c>
      <c r="AC47" s="8">
        <v>1.1000000000000001</v>
      </c>
      <c r="AD47" s="14">
        <v>5</v>
      </c>
      <c r="AF47" s="51">
        <v>6.0000000000000204</v>
      </c>
      <c r="AG47">
        <v>6</v>
      </c>
    </row>
    <row r="48" spans="1:33" x14ac:dyDescent="0.3">
      <c r="A48" s="1">
        <v>47</v>
      </c>
      <c r="B48" s="4">
        <v>-74.745999999999995</v>
      </c>
      <c r="C48" s="2">
        <v>40.688000000000002</v>
      </c>
      <c r="D48" s="8">
        <v>1.4</v>
      </c>
      <c r="E48" s="8">
        <v>4.0999999999999996</v>
      </c>
      <c r="F48" s="92">
        <v>45391.925000000003</v>
      </c>
      <c r="G48" s="6">
        <v>214</v>
      </c>
      <c r="H48" s="6">
        <f t="shared" si="1"/>
        <v>6469</v>
      </c>
      <c r="I48" s="176">
        <f t="shared" si="0"/>
        <v>0.148611111115315</v>
      </c>
      <c r="K48" s="155">
        <v>33120</v>
      </c>
      <c r="L48" s="6">
        <v>5</v>
      </c>
      <c r="U48" s="49"/>
      <c r="V48" s="3">
        <v>47</v>
      </c>
      <c r="W48" s="8">
        <v>1.4</v>
      </c>
      <c r="X48" s="10">
        <v>6.9</v>
      </c>
      <c r="Z48" s="1">
        <v>127</v>
      </c>
      <c r="AA48" s="4">
        <v>-74.772999999999996</v>
      </c>
      <c r="AB48" s="2">
        <v>40.695999999999998</v>
      </c>
      <c r="AC48" s="99">
        <v>0.9</v>
      </c>
      <c r="AD48" s="14">
        <v>5</v>
      </c>
      <c r="AF48" s="51">
        <v>6.1000000000000201</v>
      </c>
      <c r="AG48">
        <v>4</v>
      </c>
    </row>
    <row r="49" spans="1:34" x14ac:dyDescent="0.3">
      <c r="A49" s="1">
        <v>48</v>
      </c>
      <c r="B49" s="4">
        <v>-74.724000000000004</v>
      </c>
      <c r="C49" s="2">
        <v>40.704999999999998</v>
      </c>
      <c r="D49" s="9">
        <v>2.6</v>
      </c>
      <c r="E49" s="8">
        <v>9.1999999999999993</v>
      </c>
      <c r="F49" s="92">
        <v>45392.432638888888</v>
      </c>
      <c r="G49" s="6">
        <v>731</v>
      </c>
      <c r="H49" s="6">
        <f t="shared" si="1"/>
        <v>7200</v>
      </c>
      <c r="I49" s="176">
        <f t="shared" si="0"/>
        <v>0.507638888884685</v>
      </c>
      <c r="K49" s="155">
        <v>33840</v>
      </c>
      <c r="L49" s="6">
        <v>1</v>
      </c>
      <c r="V49" s="3">
        <v>48</v>
      </c>
      <c r="W49" s="99">
        <v>0.8</v>
      </c>
      <c r="X49" s="8">
        <v>6.9</v>
      </c>
      <c r="Z49" s="1">
        <v>128</v>
      </c>
      <c r="AA49" s="4">
        <v>-74.772999999999996</v>
      </c>
      <c r="AB49" s="2">
        <v>40.725000000000001</v>
      </c>
      <c r="AC49" s="8">
        <v>1.2</v>
      </c>
      <c r="AD49" s="14">
        <v>5</v>
      </c>
      <c r="AF49" s="51">
        <v>6.2000000000000197</v>
      </c>
      <c r="AG49">
        <v>7</v>
      </c>
    </row>
    <row r="50" spans="1:34" x14ac:dyDescent="0.3">
      <c r="A50" s="1">
        <v>49</v>
      </c>
      <c r="B50" s="4">
        <v>-74.768000000000001</v>
      </c>
      <c r="C50" s="2">
        <v>40.707999999999998</v>
      </c>
      <c r="D50" s="8">
        <v>1.4</v>
      </c>
      <c r="E50" s="8">
        <v>8.3000000000000007</v>
      </c>
      <c r="F50" s="92">
        <v>45392.765277777777</v>
      </c>
      <c r="G50" s="6">
        <v>479</v>
      </c>
      <c r="H50" s="6">
        <f t="shared" si="1"/>
        <v>7679</v>
      </c>
      <c r="I50" s="176">
        <f t="shared" si="0"/>
        <v>0.33263888888905058</v>
      </c>
      <c r="K50" s="155">
        <v>34560</v>
      </c>
      <c r="L50" s="6">
        <v>5</v>
      </c>
      <c r="V50" s="3">
        <v>49</v>
      </c>
      <c r="W50" s="99">
        <v>0.5</v>
      </c>
      <c r="X50" s="8">
        <v>6.9</v>
      </c>
      <c r="Z50" s="1">
        <v>137</v>
      </c>
      <c r="AA50" s="4">
        <v>-74.789000000000001</v>
      </c>
      <c r="AB50" s="2">
        <v>40.707999999999998</v>
      </c>
      <c r="AC50" s="99">
        <v>0.8</v>
      </c>
      <c r="AD50" s="15">
        <v>5</v>
      </c>
      <c r="AF50" s="51">
        <v>6.3000000000000203</v>
      </c>
      <c r="AG50">
        <v>7</v>
      </c>
    </row>
    <row r="51" spans="1:34" x14ac:dyDescent="0.3">
      <c r="A51" s="1">
        <v>50</v>
      </c>
      <c r="B51" s="4">
        <v>-74.718999999999994</v>
      </c>
      <c r="C51" s="2">
        <v>40.689</v>
      </c>
      <c r="D51" s="8">
        <v>1.9</v>
      </c>
      <c r="E51" s="8">
        <v>7.6</v>
      </c>
      <c r="F51" s="92">
        <v>45392.836805555555</v>
      </c>
      <c r="G51" s="6">
        <v>103</v>
      </c>
      <c r="H51" s="6">
        <f t="shared" si="1"/>
        <v>7782</v>
      </c>
      <c r="I51" s="176">
        <f t="shared" si="0"/>
        <v>7.1527777778101154E-2</v>
      </c>
      <c r="K51" s="155">
        <v>35280</v>
      </c>
      <c r="L51" s="6">
        <v>1</v>
      </c>
      <c r="V51" s="3">
        <v>50</v>
      </c>
      <c r="W51" s="8">
        <v>1.9</v>
      </c>
      <c r="X51" s="8">
        <v>6.8</v>
      </c>
      <c r="Z51" s="1">
        <v>145</v>
      </c>
      <c r="AA51" s="4">
        <v>-74.77</v>
      </c>
      <c r="AB51" s="2">
        <v>40.71</v>
      </c>
      <c r="AC51" s="8">
        <v>1.3</v>
      </c>
      <c r="AD51" s="15">
        <v>5</v>
      </c>
      <c r="AF51" s="51">
        <v>6.4000000000000199</v>
      </c>
      <c r="AG51">
        <v>1</v>
      </c>
    </row>
    <row r="52" spans="1:34" x14ac:dyDescent="0.3">
      <c r="A52" s="1">
        <v>51</v>
      </c>
      <c r="B52" s="4">
        <v>-74.754999999999995</v>
      </c>
      <c r="C52" s="2">
        <v>40.67</v>
      </c>
      <c r="D52" s="8">
        <v>1.1000000000000001</v>
      </c>
      <c r="E52" s="8">
        <v>1.6</v>
      </c>
      <c r="F52" s="92">
        <v>45392.936111111114</v>
      </c>
      <c r="G52" s="6">
        <v>143</v>
      </c>
      <c r="H52" s="6">
        <f t="shared" si="1"/>
        <v>7925</v>
      </c>
      <c r="I52" s="176">
        <f t="shared" si="0"/>
        <v>9.930555555911269E-2</v>
      </c>
      <c r="K52" s="155">
        <v>36000</v>
      </c>
      <c r="L52" s="6">
        <v>1</v>
      </c>
      <c r="V52" s="3">
        <v>51</v>
      </c>
      <c r="W52" s="99">
        <v>0.4</v>
      </c>
      <c r="X52" s="8">
        <v>6.8</v>
      </c>
      <c r="Z52" s="1">
        <v>157</v>
      </c>
      <c r="AA52" s="4">
        <v>-74.775000000000006</v>
      </c>
      <c r="AB52" s="2">
        <v>40.686999999999998</v>
      </c>
      <c r="AC52" s="99">
        <v>0.7</v>
      </c>
      <c r="AD52" s="15">
        <v>5</v>
      </c>
      <c r="AF52" s="51">
        <v>6.5000000000000204</v>
      </c>
      <c r="AG52">
        <v>4</v>
      </c>
    </row>
    <row r="53" spans="1:34" x14ac:dyDescent="0.3">
      <c r="A53" s="1">
        <v>52</v>
      </c>
      <c r="B53" s="4">
        <v>-74.775999999999996</v>
      </c>
      <c r="C53" s="2">
        <v>40.703000000000003</v>
      </c>
      <c r="D53" s="8">
        <v>1.5</v>
      </c>
      <c r="E53" s="8">
        <v>9.6</v>
      </c>
      <c r="F53" s="92">
        <v>45392.982638888891</v>
      </c>
      <c r="G53" s="6">
        <v>67</v>
      </c>
      <c r="H53" s="6">
        <f t="shared" si="1"/>
        <v>7992</v>
      </c>
      <c r="I53" s="176">
        <f t="shared" si="0"/>
        <v>4.6527777776645962E-2</v>
      </c>
      <c r="K53" s="155">
        <v>36720</v>
      </c>
      <c r="L53" s="6">
        <v>1</v>
      </c>
      <c r="V53" s="3">
        <v>52</v>
      </c>
      <c r="W53" s="8">
        <v>1.9</v>
      </c>
      <c r="X53" s="8">
        <v>6.7</v>
      </c>
      <c r="Z53" s="1">
        <v>158</v>
      </c>
      <c r="AA53" s="4">
        <v>-74.768000000000001</v>
      </c>
      <c r="AB53" s="2">
        <v>40.707999999999998</v>
      </c>
      <c r="AC53" s="99">
        <v>0.9</v>
      </c>
      <c r="AD53" s="15">
        <v>5</v>
      </c>
      <c r="AF53" s="51">
        <v>6.6000000000000201</v>
      </c>
      <c r="AG53">
        <v>6</v>
      </c>
    </row>
    <row r="54" spans="1:34" x14ac:dyDescent="0.3">
      <c r="A54" s="1">
        <v>53</v>
      </c>
      <c r="B54" s="4">
        <v>-74.75</v>
      </c>
      <c r="C54" s="2">
        <v>40.668999999999997</v>
      </c>
      <c r="D54" s="8">
        <v>1.2</v>
      </c>
      <c r="E54" s="14">
        <v>5</v>
      </c>
      <c r="F54" s="92">
        <v>45393.397222222222</v>
      </c>
      <c r="G54" s="6">
        <v>597</v>
      </c>
      <c r="H54" s="6">
        <f t="shared" si="1"/>
        <v>8589</v>
      </c>
      <c r="I54" s="176">
        <f t="shared" si="0"/>
        <v>0.41458333333139308</v>
      </c>
      <c r="K54" s="155">
        <v>37440</v>
      </c>
      <c r="L54" s="6">
        <v>1</v>
      </c>
      <c r="O54" s="1" t="s">
        <v>76</v>
      </c>
      <c r="V54" s="3">
        <v>53</v>
      </c>
      <c r="W54" s="8">
        <v>1.5</v>
      </c>
      <c r="X54" s="8">
        <v>6.7</v>
      </c>
      <c r="Z54" s="1">
        <v>170</v>
      </c>
      <c r="AA54" s="4">
        <v>-74.783000000000001</v>
      </c>
      <c r="AB54" s="2">
        <v>40.709000000000003</v>
      </c>
      <c r="AC54" s="99">
        <v>0.7</v>
      </c>
      <c r="AD54" s="8">
        <v>5</v>
      </c>
      <c r="AF54" s="51">
        <v>6.7000000000000099</v>
      </c>
      <c r="AG54">
        <v>5</v>
      </c>
    </row>
    <row r="55" spans="1:34" x14ac:dyDescent="0.3">
      <c r="A55" s="1">
        <v>54</v>
      </c>
      <c r="B55" s="4">
        <v>-74.77</v>
      </c>
      <c r="C55" s="2">
        <v>40.698999999999998</v>
      </c>
      <c r="D55" s="8">
        <v>1.7</v>
      </c>
      <c r="E55" s="10">
        <v>5.0999999999999996</v>
      </c>
      <c r="F55" s="92">
        <v>45393.45</v>
      </c>
      <c r="G55" s="6">
        <v>76</v>
      </c>
      <c r="H55" s="6">
        <f t="shared" si="1"/>
        <v>8665</v>
      </c>
      <c r="I55" s="176">
        <f t="shared" si="0"/>
        <v>5.2777777775190771E-2</v>
      </c>
      <c r="K55" s="155">
        <v>38160</v>
      </c>
      <c r="L55" s="6">
        <v>0</v>
      </c>
      <c r="V55" s="3">
        <v>54</v>
      </c>
      <c r="W55" s="8">
        <v>1.1000000000000001</v>
      </c>
      <c r="X55" s="8">
        <v>6.7</v>
      </c>
      <c r="Z55" s="1">
        <v>54</v>
      </c>
      <c r="AA55" s="4">
        <v>-74.77</v>
      </c>
      <c r="AB55" s="2">
        <v>40.698999999999998</v>
      </c>
      <c r="AC55" s="8">
        <v>1.7</v>
      </c>
      <c r="AD55" s="10">
        <v>5.0999999999999996</v>
      </c>
      <c r="AF55" s="51">
        <v>6.8000000000000096</v>
      </c>
      <c r="AG55">
        <v>2</v>
      </c>
    </row>
    <row r="56" spans="1:34" x14ac:dyDescent="0.3">
      <c r="A56" s="1">
        <v>55</v>
      </c>
      <c r="B56" s="4">
        <v>-74.760999999999996</v>
      </c>
      <c r="C56" s="2">
        <v>40.694000000000003</v>
      </c>
      <c r="D56" s="99">
        <v>0.6</v>
      </c>
      <c r="E56" s="10">
        <v>5.9</v>
      </c>
      <c r="F56" s="92">
        <v>45393.838194444441</v>
      </c>
      <c r="G56" s="6">
        <v>559</v>
      </c>
      <c r="H56" s="6">
        <f t="shared" si="1"/>
        <v>9224</v>
      </c>
      <c r="I56" s="176">
        <f t="shared" si="0"/>
        <v>0.38819444444379769</v>
      </c>
      <c r="K56" s="155">
        <v>38880</v>
      </c>
      <c r="L56" s="6">
        <v>0</v>
      </c>
      <c r="N56" s="1">
        <v>1</v>
      </c>
      <c r="O56" s="4">
        <v>-74.760999999999996</v>
      </c>
      <c r="P56" s="2">
        <v>40.694000000000003</v>
      </c>
      <c r="Q56" s="8">
        <v>0.6</v>
      </c>
      <c r="R56" s="10">
        <v>5.9</v>
      </c>
      <c r="T56" s="6"/>
      <c r="V56" s="3">
        <v>55</v>
      </c>
      <c r="W56" s="8">
        <v>1</v>
      </c>
      <c r="X56" s="8">
        <v>6.7</v>
      </c>
      <c r="Z56" s="1">
        <v>111</v>
      </c>
      <c r="AA56" s="4">
        <v>-74.772999999999996</v>
      </c>
      <c r="AB56" s="2">
        <v>40.707000000000001</v>
      </c>
      <c r="AC56" s="8">
        <v>1</v>
      </c>
      <c r="AD56" s="10">
        <v>5.0999999999999996</v>
      </c>
      <c r="AF56" s="51">
        <v>6.9000000000000101</v>
      </c>
      <c r="AG56">
        <v>4</v>
      </c>
    </row>
    <row r="57" spans="1:34" x14ac:dyDescent="0.3">
      <c r="A57" s="1">
        <v>56</v>
      </c>
      <c r="B57" s="4">
        <v>-74.777000000000001</v>
      </c>
      <c r="C57" s="2">
        <v>40.691000000000003</v>
      </c>
      <c r="D57" s="99">
        <v>0.9</v>
      </c>
      <c r="E57" s="10">
        <v>4.4000000000000004</v>
      </c>
      <c r="F57" s="92">
        <v>45393.969444444447</v>
      </c>
      <c r="G57" s="6">
        <v>189</v>
      </c>
      <c r="H57" s="6">
        <f t="shared" si="1"/>
        <v>9413</v>
      </c>
      <c r="I57" s="176">
        <f t="shared" si="0"/>
        <v>0.13125000000582077</v>
      </c>
      <c r="K57" s="155">
        <v>39600</v>
      </c>
      <c r="L57" s="6">
        <v>0</v>
      </c>
      <c r="N57" s="1">
        <v>2</v>
      </c>
      <c r="O57" s="4">
        <v>-74.777000000000001</v>
      </c>
      <c r="P57" s="2">
        <v>40.691000000000003</v>
      </c>
      <c r="Q57" s="8">
        <v>0.9</v>
      </c>
      <c r="R57" s="10">
        <v>4.4000000000000004</v>
      </c>
      <c r="T57" s="6"/>
      <c r="V57" s="3">
        <v>56</v>
      </c>
      <c r="W57" s="99">
        <v>0.6</v>
      </c>
      <c r="X57" s="10">
        <v>6.7</v>
      </c>
      <c r="Z57" s="1">
        <v>16</v>
      </c>
      <c r="AA57" s="2">
        <v>-74.760000000000005</v>
      </c>
      <c r="AB57" s="2">
        <v>40.67</v>
      </c>
      <c r="AC57" s="9">
        <v>2</v>
      </c>
      <c r="AD57" s="8">
        <v>5.2</v>
      </c>
      <c r="AF57" s="51">
        <v>7.0000000000000098</v>
      </c>
      <c r="AG57">
        <v>3</v>
      </c>
    </row>
    <row r="58" spans="1:34" x14ac:dyDescent="0.3">
      <c r="A58" s="1">
        <v>57</v>
      </c>
      <c r="B58" s="4">
        <v>-74.686999999999998</v>
      </c>
      <c r="C58" s="2">
        <v>40.712000000000003</v>
      </c>
      <c r="D58" s="8">
        <v>1.9</v>
      </c>
      <c r="E58" s="10">
        <v>7.4</v>
      </c>
      <c r="F58" s="92">
        <v>45394.222222222219</v>
      </c>
      <c r="G58" s="6">
        <v>364</v>
      </c>
      <c r="H58" s="6">
        <f t="shared" si="1"/>
        <v>9777</v>
      </c>
      <c r="I58" s="176">
        <f t="shared" si="0"/>
        <v>0.25277777777228039</v>
      </c>
      <c r="K58" s="155">
        <v>40320</v>
      </c>
      <c r="L58" s="6">
        <v>0</v>
      </c>
      <c r="N58" s="1">
        <v>3</v>
      </c>
      <c r="O58" s="4">
        <v>-74.781999999999996</v>
      </c>
      <c r="P58" s="2">
        <v>40.670999999999999</v>
      </c>
      <c r="Q58" s="8">
        <v>0.9</v>
      </c>
      <c r="R58" s="8">
        <v>6.5</v>
      </c>
      <c r="T58" s="6"/>
      <c r="V58" s="3">
        <v>57</v>
      </c>
      <c r="W58" s="8">
        <v>1.9</v>
      </c>
      <c r="X58" s="10">
        <v>6.6</v>
      </c>
      <c r="Z58" s="1">
        <v>62</v>
      </c>
      <c r="AA58" s="4">
        <v>-74.760999999999996</v>
      </c>
      <c r="AB58" s="2">
        <v>40.704000000000001</v>
      </c>
      <c r="AC58" s="99">
        <v>0.6</v>
      </c>
      <c r="AD58" s="8">
        <v>5.2</v>
      </c>
      <c r="AF58" s="51">
        <v>7.1000000000000103</v>
      </c>
      <c r="AG58">
        <v>1</v>
      </c>
    </row>
    <row r="59" spans="1:34" x14ac:dyDescent="0.3">
      <c r="A59" s="1">
        <v>58</v>
      </c>
      <c r="B59" s="4">
        <v>-74.757000000000005</v>
      </c>
      <c r="C59" s="2">
        <v>40.688000000000002</v>
      </c>
      <c r="D59" s="8">
        <v>1.1000000000000001</v>
      </c>
      <c r="E59" s="10">
        <v>8.9</v>
      </c>
      <c r="F59" s="92">
        <v>45394.259027777778</v>
      </c>
      <c r="G59" s="6">
        <v>53</v>
      </c>
      <c r="H59" s="6">
        <f t="shared" si="1"/>
        <v>9830</v>
      </c>
      <c r="I59" s="176">
        <f t="shared" si="0"/>
        <v>3.680555555911269E-2</v>
      </c>
      <c r="K59" s="155">
        <v>41040</v>
      </c>
      <c r="L59" s="6">
        <v>1</v>
      </c>
      <c r="N59" s="1">
        <v>4</v>
      </c>
      <c r="O59" s="4">
        <v>-74.760999999999996</v>
      </c>
      <c r="P59" s="2">
        <v>40.704000000000001</v>
      </c>
      <c r="Q59" s="8">
        <v>0.6</v>
      </c>
      <c r="R59" s="8">
        <v>5.2</v>
      </c>
      <c r="T59" s="6"/>
      <c r="V59" s="3">
        <v>58</v>
      </c>
      <c r="W59" s="8">
        <v>1.4</v>
      </c>
      <c r="X59" s="8">
        <v>6.6</v>
      </c>
      <c r="Z59" s="1">
        <v>192</v>
      </c>
      <c r="AA59" s="1">
        <v>-74.774000000000001</v>
      </c>
      <c r="AB59" s="1">
        <v>40.698999999999998</v>
      </c>
      <c r="AC59" s="8">
        <v>1.5</v>
      </c>
      <c r="AD59" s="8">
        <v>5.2</v>
      </c>
      <c r="AF59" s="51">
        <v>7.2000000000000099</v>
      </c>
      <c r="AG59">
        <v>1</v>
      </c>
    </row>
    <row r="60" spans="1:34" x14ac:dyDescent="0.3">
      <c r="A60" s="1">
        <v>59</v>
      </c>
      <c r="B60" s="4">
        <v>-74.704999999999998</v>
      </c>
      <c r="C60" s="2">
        <v>40.701000000000001</v>
      </c>
      <c r="D60" s="8">
        <v>1.8</v>
      </c>
      <c r="E60" s="10">
        <v>8.6</v>
      </c>
      <c r="F60" s="92">
        <v>45394.378472222219</v>
      </c>
      <c r="G60" s="6">
        <v>172</v>
      </c>
      <c r="H60" s="6">
        <f t="shared" si="1"/>
        <v>10002</v>
      </c>
      <c r="I60" s="176">
        <f t="shared" si="0"/>
        <v>0.11944444444088731</v>
      </c>
      <c r="K60" s="155">
        <v>41760</v>
      </c>
      <c r="L60" s="6">
        <v>0</v>
      </c>
      <c r="N60" s="1">
        <v>5</v>
      </c>
      <c r="O60" s="4">
        <v>-74.759</v>
      </c>
      <c r="P60" s="2">
        <v>40.707000000000001</v>
      </c>
      <c r="Q60" s="8">
        <v>0.6</v>
      </c>
      <c r="R60" s="8">
        <v>5.5</v>
      </c>
      <c r="T60" s="6"/>
      <c r="V60" s="3">
        <v>59</v>
      </c>
      <c r="W60" s="99">
        <v>0.8</v>
      </c>
      <c r="X60" s="10">
        <v>6.6</v>
      </c>
      <c r="Z60" s="1">
        <v>40</v>
      </c>
      <c r="AA60" s="4">
        <v>-74.744</v>
      </c>
      <c r="AB60" s="2">
        <v>40.670999999999999</v>
      </c>
      <c r="AC60" s="8">
        <v>1.4</v>
      </c>
      <c r="AD60" s="8">
        <v>5.3</v>
      </c>
      <c r="AF60" s="51">
        <v>7.3000000000000096</v>
      </c>
      <c r="AG60">
        <v>5</v>
      </c>
    </row>
    <row r="61" spans="1:34" x14ac:dyDescent="0.3">
      <c r="A61" s="1">
        <v>60</v>
      </c>
      <c r="B61" s="4">
        <v>-74.739000000000004</v>
      </c>
      <c r="C61" s="2">
        <v>40.651000000000003</v>
      </c>
      <c r="D61" s="8">
        <v>1.5</v>
      </c>
      <c r="E61" s="8">
        <v>9.4</v>
      </c>
      <c r="F61" s="92">
        <v>45394.728472222225</v>
      </c>
      <c r="G61" s="6">
        <v>504</v>
      </c>
      <c r="H61" s="6">
        <f t="shared" si="1"/>
        <v>10506</v>
      </c>
      <c r="I61" s="176">
        <f t="shared" si="0"/>
        <v>0.35000000000582077</v>
      </c>
      <c r="K61" s="155">
        <v>42480</v>
      </c>
      <c r="L61" s="6">
        <v>0</v>
      </c>
      <c r="N61" s="1">
        <v>6</v>
      </c>
      <c r="O61" s="4">
        <v>-74.763999999999996</v>
      </c>
      <c r="P61" s="2">
        <v>40.691000000000003</v>
      </c>
      <c r="Q61" s="8">
        <v>0.4</v>
      </c>
      <c r="R61" s="8">
        <v>6</v>
      </c>
      <c r="T61" s="6"/>
      <c r="V61" s="3">
        <v>60</v>
      </c>
      <c r="W61" s="99">
        <v>0.7</v>
      </c>
      <c r="X61" s="8">
        <v>6.6</v>
      </c>
      <c r="Z61" s="1">
        <v>134</v>
      </c>
      <c r="AA61" s="4">
        <v>-74.751000000000005</v>
      </c>
      <c r="AB61" s="2">
        <v>40.722000000000001</v>
      </c>
      <c r="AC61" s="8">
        <v>1.6</v>
      </c>
      <c r="AD61" s="8">
        <v>5.3</v>
      </c>
      <c r="AF61" s="51">
        <v>7.4000000000000101</v>
      </c>
      <c r="AG61">
        <v>1</v>
      </c>
      <c r="AH61">
        <v>16</v>
      </c>
    </row>
    <row r="62" spans="1:34" x14ac:dyDescent="0.3">
      <c r="A62" s="1">
        <v>61</v>
      </c>
      <c r="B62" s="4">
        <v>-74.781999999999996</v>
      </c>
      <c r="C62" s="2">
        <v>40.670999999999999</v>
      </c>
      <c r="D62" s="99">
        <v>0.9</v>
      </c>
      <c r="E62" s="8">
        <v>6.5</v>
      </c>
      <c r="F62" s="92">
        <v>45394.884722222225</v>
      </c>
      <c r="G62" s="6">
        <v>225</v>
      </c>
      <c r="H62" s="6">
        <f t="shared" si="1"/>
        <v>10731</v>
      </c>
      <c r="I62" s="176">
        <f t="shared" si="0"/>
        <v>0.15625</v>
      </c>
      <c r="K62" s="155">
        <v>43200</v>
      </c>
      <c r="L62" s="6">
        <v>1</v>
      </c>
      <c r="N62" s="1">
        <v>7</v>
      </c>
      <c r="O62" s="4">
        <v>-74.772999999999996</v>
      </c>
      <c r="P62" s="2">
        <v>40.68</v>
      </c>
      <c r="Q62" s="8">
        <v>0.9</v>
      </c>
      <c r="R62" s="8">
        <v>6.2</v>
      </c>
      <c r="S62" s="6"/>
      <c r="T62" s="6"/>
      <c r="V62" s="3">
        <v>61</v>
      </c>
      <c r="W62" s="99">
        <v>0.6</v>
      </c>
      <c r="X62" s="10">
        <v>6.6</v>
      </c>
      <c r="Z62" s="1">
        <v>166</v>
      </c>
      <c r="AA62" s="4">
        <v>-74.765000000000001</v>
      </c>
      <c r="AB62" s="2">
        <v>40.707999999999998</v>
      </c>
      <c r="AC62" s="99">
        <v>0.4</v>
      </c>
      <c r="AD62" s="8">
        <v>5.3</v>
      </c>
      <c r="AF62" s="51">
        <v>7.5000000000000098</v>
      </c>
      <c r="AG62">
        <v>1</v>
      </c>
    </row>
    <row r="63" spans="1:34" x14ac:dyDescent="0.3">
      <c r="A63" s="1">
        <v>62</v>
      </c>
      <c r="B63" s="4">
        <v>-74.760999999999996</v>
      </c>
      <c r="C63" s="2">
        <v>40.704000000000001</v>
      </c>
      <c r="D63" s="99">
        <v>0.6</v>
      </c>
      <c r="E63" s="8">
        <v>5.2</v>
      </c>
      <c r="F63" s="92">
        <v>45394.888888888891</v>
      </c>
      <c r="G63" s="6">
        <v>6</v>
      </c>
      <c r="H63" s="6">
        <f t="shared" si="1"/>
        <v>10737</v>
      </c>
      <c r="I63" s="176">
        <f t="shared" si="0"/>
        <v>4.166666665696539E-3</v>
      </c>
      <c r="K63" s="155">
        <v>43920</v>
      </c>
      <c r="L63" s="6">
        <v>0</v>
      </c>
      <c r="N63" s="1">
        <v>8</v>
      </c>
      <c r="O63" s="4">
        <v>-74.757000000000005</v>
      </c>
      <c r="P63" s="2">
        <v>40.664999999999999</v>
      </c>
      <c r="Q63" s="8">
        <v>0.4</v>
      </c>
      <c r="R63" s="8">
        <v>6.8</v>
      </c>
      <c r="S63" s="6"/>
      <c r="T63" s="6"/>
      <c r="V63" s="3">
        <v>62</v>
      </c>
      <c r="W63" s="99">
        <v>0.2</v>
      </c>
      <c r="X63" s="8">
        <v>6.6</v>
      </c>
      <c r="Z63" s="1">
        <v>172</v>
      </c>
      <c r="AA63" s="4">
        <v>-74.772000000000006</v>
      </c>
      <c r="AB63" s="2">
        <v>40.694000000000003</v>
      </c>
      <c r="AC63" s="8">
        <v>1.3</v>
      </c>
      <c r="AD63" s="8">
        <v>5.3</v>
      </c>
      <c r="AF63" s="51">
        <v>7.6000000000000103</v>
      </c>
      <c r="AG63">
        <v>1</v>
      </c>
    </row>
    <row r="64" spans="1:34" x14ac:dyDescent="0.3">
      <c r="A64" s="1">
        <v>63</v>
      </c>
      <c r="B64" s="4">
        <v>-74.766999999999996</v>
      </c>
      <c r="C64" s="2">
        <v>40.707999999999998</v>
      </c>
      <c r="D64" s="8">
        <v>1.1000000000000001</v>
      </c>
      <c r="E64" s="8">
        <v>4.9000000000000004</v>
      </c>
      <c r="F64" s="92">
        <v>45395.138194444444</v>
      </c>
      <c r="G64" s="6">
        <v>359</v>
      </c>
      <c r="H64" s="6">
        <f t="shared" si="1"/>
        <v>11096</v>
      </c>
      <c r="I64" s="176">
        <f t="shared" si="0"/>
        <v>0.24930555555329192</v>
      </c>
      <c r="K64" s="155">
        <v>44640</v>
      </c>
      <c r="L64" s="6">
        <v>0</v>
      </c>
      <c r="N64" s="1">
        <v>9</v>
      </c>
      <c r="O64" s="4">
        <v>-74.771000000000001</v>
      </c>
      <c r="P64" s="2">
        <v>40.686999999999998</v>
      </c>
      <c r="Q64" s="8">
        <v>0.5</v>
      </c>
      <c r="R64" s="8">
        <v>5.8</v>
      </c>
      <c r="S64" s="6"/>
      <c r="T64" s="6"/>
      <c r="V64" s="3">
        <v>63</v>
      </c>
      <c r="W64" s="8">
        <v>1.7</v>
      </c>
      <c r="X64" s="8">
        <v>6.5</v>
      </c>
      <c r="Z64" s="1">
        <v>35</v>
      </c>
      <c r="AA64" s="4">
        <v>-74.742000000000004</v>
      </c>
      <c r="AB64" s="2">
        <v>40.661999999999999</v>
      </c>
      <c r="AC64" s="8">
        <v>1.7</v>
      </c>
      <c r="AD64" s="8">
        <v>5.4</v>
      </c>
      <c r="AF64" s="51">
        <v>7.7000000000000099</v>
      </c>
      <c r="AG64">
        <v>2</v>
      </c>
    </row>
    <row r="65" spans="1:33" x14ac:dyDescent="0.3">
      <c r="A65" s="1">
        <v>64</v>
      </c>
      <c r="B65" s="4">
        <v>-74.754000000000005</v>
      </c>
      <c r="C65" s="2">
        <v>40.700000000000003</v>
      </c>
      <c r="D65" s="8">
        <v>1</v>
      </c>
      <c r="E65" s="8">
        <v>5.5</v>
      </c>
      <c r="F65" s="92">
        <v>45395.78402777778</v>
      </c>
      <c r="G65" s="6">
        <v>930</v>
      </c>
      <c r="H65" s="6">
        <f t="shared" si="1"/>
        <v>12026</v>
      </c>
      <c r="I65" s="176">
        <f t="shared" si="0"/>
        <v>0.64583333333575865</v>
      </c>
      <c r="K65" s="155">
        <v>45360</v>
      </c>
      <c r="L65" s="6">
        <v>0</v>
      </c>
      <c r="N65" s="1">
        <v>10</v>
      </c>
      <c r="O65" s="4">
        <v>-74.77</v>
      </c>
      <c r="P65" s="2">
        <v>40.695999999999998</v>
      </c>
      <c r="Q65" s="8">
        <v>0.4</v>
      </c>
      <c r="R65" s="8">
        <v>5.4</v>
      </c>
      <c r="S65" s="6"/>
      <c r="T65" s="6"/>
      <c r="V65" s="3">
        <v>64</v>
      </c>
      <c r="W65" s="8">
        <v>1.6</v>
      </c>
      <c r="X65" s="8">
        <v>6.5</v>
      </c>
      <c r="Z65" s="1">
        <v>39</v>
      </c>
      <c r="AA65" s="4">
        <v>-74.739000000000004</v>
      </c>
      <c r="AB65" s="4">
        <v>40.707999999999998</v>
      </c>
      <c r="AC65" s="8">
        <v>1.3</v>
      </c>
      <c r="AD65" s="8">
        <v>5.4</v>
      </c>
      <c r="AF65" s="51">
        <v>7.8000000000000096</v>
      </c>
      <c r="AG65">
        <v>2</v>
      </c>
    </row>
    <row r="66" spans="1:33" x14ac:dyDescent="0.3">
      <c r="A66" s="1">
        <v>65</v>
      </c>
      <c r="B66" s="4">
        <v>-74.759</v>
      </c>
      <c r="C66" s="2">
        <v>40.707000000000001</v>
      </c>
      <c r="D66" s="99">
        <v>0.6</v>
      </c>
      <c r="E66" s="8">
        <v>5.5</v>
      </c>
      <c r="F66" s="92">
        <v>45395.963194444441</v>
      </c>
      <c r="G66" s="6">
        <v>258</v>
      </c>
      <c r="H66" s="6">
        <f t="shared" si="1"/>
        <v>12284</v>
      </c>
      <c r="I66" s="176">
        <f t="shared" ref="I66:I129" si="2">(F66-F65)</f>
        <v>0.17916666666133096</v>
      </c>
      <c r="K66" s="155">
        <v>46080</v>
      </c>
      <c r="L66" s="6">
        <v>2</v>
      </c>
      <c r="N66" s="1">
        <v>11</v>
      </c>
      <c r="O66" s="4">
        <v>-74.769000000000005</v>
      </c>
      <c r="P66" s="2">
        <v>40.697000000000003</v>
      </c>
      <c r="Q66" s="8">
        <v>0.5</v>
      </c>
      <c r="R66" s="8">
        <v>6.9</v>
      </c>
      <c r="S66" s="6"/>
      <c r="T66" s="6"/>
      <c r="V66" s="3">
        <v>65</v>
      </c>
      <c r="W66" s="99">
        <v>0.9</v>
      </c>
      <c r="X66" s="8">
        <v>6.5</v>
      </c>
      <c r="Z66" s="1">
        <v>71</v>
      </c>
      <c r="AA66" s="4">
        <v>-74.77</v>
      </c>
      <c r="AB66" s="2">
        <v>40.695999999999998</v>
      </c>
      <c r="AC66" s="99">
        <v>0.4</v>
      </c>
      <c r="AD66" s="8">
        <v>5.4</v>
      </c>
      <c r="AF66" s="51">
        <v>7.9000000000000101</v>
      </c>
      <c r="AG66">
        <v>2</v>
      </c>
    </row>
    <row r="67" spans="1:33" x14ac:dyDescent="0.3">
      <c r="A67" s="1">
        <v>66</v>
      </c>
      <c r="B67" s="4">
        <v>-74.763999999999996</v>
      </c>
      <c r="C67" s="2">
        <v>40.691000000000003</v>
      </c>
      <c r="D67" s="99">
        <v>0.4</v>
      </c>
      <c r="E67" s="8">
        <v>6</v>
      </c>
      <c r="F67" s="92">
        <v>45396.063194444447</v>
      </c>
      <c r="G67" s="6">
        <v>144</v>
      </c>
      <c r="H67" s="6">
        <f t="shared" si="1"/>
        <v>12428</v>
      </c>
      <c r="I67" s="176">
        <f t="shared" si="2"/>
        <v>0.10000000000582077</v>
      </c>
      <c r="K67" s="155">
        <v>46800</v>
      </c>
      <c r="L67" s="6">
        <v>0</v>
      </c>
      <c r="N67" s="1">
        <v>12</v>
      </c>
      <c r="O67" s="4">
        <v>-74.763000000000005</v>
      </c>
      <c r="P67" s="2">
        <v>40.694000000000003</v>
      </c>
      <c r="Q67" s="8">
        <v>0.9</v>
      </c>
      <c r="R67" s="8">
        <v>4.2</v>
      </c>
      <c r="S67" s="6"/>
      <c r="T67" s="6"/>
      <c r="V67" s="3">
        <v>66</v>
      </c>
      <c r="W67" s="99">
        <v>0.7</v>
      </c>
      <c r="X67" s="8">
        <v>6.5</v>
      </c>
      <c r="Z67" s="1">
        <v>87</v>
      </c>
      <c r="AA67" s="4">
        <v>-74.77</v>
      </c>
      <c r="AB67" s="2">
        <v>40.701000000000001</v>
      </c>
      <c r="AC67" s="99">
        <v>0.3</v>
      </c>
      <c r="AD67" s="8">
        <v>5.4</v>
      </c>
      <c r="AF67" s="51">
        <v>8.0000000000000107</v>
      </c>
      <c r="AG67">
        <v>4</v>
      </c>
    </row>
    <row r="68" spans="1:33" x14ac:dyDescent="0.3">
      <c r="A68" s="1">
        <v>67</v>
      </c>
      <c r="B68" s="4">
        <v>-74.772999999999996</v>
      </c>
      <c r="C68" s="2">
        <v>40.68</v>
      </c>
      <c r="D68" s="99">
        <v>0.9</v>
      </c>
      <c r="E68" s="8">
        <v>6.2</v>
      </c>
      <c r="F68" s="92">
        <v>45396.075694444444</v>
      </c>
      <c r="G68" s="6">
        <v>18</v>
      </c>
      <c r="H68" s="6">
        <f t="shared" si="1"/>
        <v>12446</v>
      </c>
      <c r="I68" s="176">
        <f t="shared" si="2"/>
        <v>1.2499999997089617E-2</v>
      </c>
      <c r="K68" s="155">
        <v>47520</v>
      </c>
      <c r="L68" s="6">
        <v>1</v>
      </c>
      <c r="N68" s="1">
        <v>13</v>
      </c>
      <c r="O68" s="4">
        <v>-74.771000000000001</v>
      </c>
      <c r="P68" s="2">
        <v>40.695999999999998</v>
      </c>
      <c r="Q68" s="8">
        <v>0.3</v>
      </c>
      <c r="R68" s="8">
        <v>5.5</v>
      </c>
      <c r="S68" s="6"/>
      <c r="T68" s="6"/>
      <c r="V68" s="3">
        <v>67</v>
      </c>
      <c r="W68" s="8">
        <v>1.2</v>
      </c>
      <c r="X68" s="8">
        <v>6.4</v>
      </c>
      <c r="Z68" s="1">
        <v>121</v>
      </c>
      <c r="AA68" s="4">
        <v>-74.742999999999995</v>
      </c>
      <c r="AB68" s="2">
        <v>40.703000000000003</v>
      </c>
      <c r="AC68" s="8">
        <v>1.3</v>
      </c>
      <c r="AD68" s="8">
        <v>5.4</v>
      </c>
      <c r="AF68" s="51">
        <v>8.1000000000000103</v>
      </c>
      <c r="AG68">
        <v>0</v>
      </c>
    </row>
    <row r="69" spans="1:33" x14ac:dyDescent="0.3">
      <c r="A69" s="1">
        <v>68</v>
      </c>
      <c r="B69" s="4">
        <v>-74.759</v>
      </c>
      <c r="C69" s="2">
        <v>40.662999999999997</v>
      </c>
      <c r="D69" s="8">
        <v>1.5</v>
      </c>
      <c r="E69" s="8">
        <v>7.3</v>
      </c>
      <c r="F69" s="92">
        <v>45396.095138888886</v>
      </c>
      <c r="G69" s="6">
        <v>28</v>
      </c>
      <c r="H69" s="6">
        <f t="shared" si="1"/>
        <v>12474</v>
      </c>
      <c r="I69" s="176">
        <f t="shared" si="2"/>
        <v>1.9444444442342501E-2</v>
      </c>
      <c r="K69" s="155">
        <v>48240</v>
      </c>
      <c r="L69" s="6">
        <v>0</v>
      </c>
      <c r="N69" s="1">
        <v>14</v>
      </c>
      <c r="O69" s="4">
        <v>-74.759</v>
      </c>
      <c r="P69" s="2">
        <v>40.686999999999998</v>
      </c>
      <c r="Q69" s="8">
        <v>0.4</v>
      </c>
      <c r="R69" s="8">
        <v>5.9</v>
      </c>
      <c r="S69" s="6"/>
      <c r="T69" s="6"/>
      <c r="V69" s="3">
        <v>68</v>
      </c>
      <c r="W69" s="8">
        <v>1.7</v>
      </c>
      <c r="X69" s="8">
        <v>6.3</v>
      </c>
      <c r="Z69" s="1">
        <v>153</v>
      </c>
      <c r="AA69" s="4">
        <v>-74.772000000000006</v>
      </c>
      <c r="AB69" s="2">
        <v>40.704000000000001</v>
      </c>
      <c r="AC69" s="99">
        <v>0.5</v>
      </c>
      <c r="AD69" s="8">
        <v>5.4</v>
      </c>
      <c r="AF69" s="51">
        <v>8.2000000000000099</v>
      </c>
      <c r="AG69">
        <v>1</v>
      </c>
    </row>
    <row r="70" spans="1:33" x14ac:dyDescent="0.3">
      <c r="A70" s="1">
        <v>69</v>
      </c>
      <c r="B70" s="4">
        <v>-74.757000000000005</v>
      </c>
      <c r="C70" s="2">
        <v>40.664999999999999</v>
      </c>
      <c r="D70" s="99">
        <v>0.4</v>
      </c>
      <c r="E70" s="8">
        <v>6.8</v>
      </c>
      <c r="F70" s="92">
        <v>45396.102777777778</v>
      </c>
      <c r="G70" s="6">
        <v>11</v>
      </c>
      <c r="H70" s="6">
        <f>H69+G70</f>
        <v>12485</v>
      </c>
      <c r="I70" s="176">
        <f t="shared" si="2"/>
        <v>7.6388888919609599E-3</v>
      </c>
      <c r="K70" s="155">
        <v>48960</v>
      </c>
      <c r="L70" s="6">
        <v>0</v>
      </c>
      <c r="N70" s="1">
        <v>15</v>
      </c>
      <c r="O70" s="4">
        <v>-74.77</v>
      </c>
      <c r="P70" s="2">
        <v>40.701000000000001</v>
      </c>
      <c r="Q70" s="8">
        <v>0.3</v>
      </c>
      <c r="R70" s="8">
        <v>5.4</v>
      </c>
      <c r="S70" s="6"/>
      <c r="T70" s="6"/>
      <c r="V70" s="3">
        <v>69</v>
      </c>
      <c r="W70" s="8">
        <v>1.7</v>
      </c>
      <c r="X70" s="8">
        <v>6.3</v>
      </c>
      <c r="Z70" s="1">
        <v>184</v>
      </c>
      <c r="AA70" s="4">
        <v>-74.772000000000006</v>
      </c>
      <c r="AB70" s="2">
        <v>40.698</v>
      </c>
      <c r="AC70" s="8">
        <v>1.1000000000000001</v>
      </c>
      <c r="AD70" s="8">
        <v>5.4</v>
      </c>
      <c r="AF70" s="51">
        <v>8.3000000000000096</v>
      </c>
      <c r="AG70">
        <v>3</v>
      </c>
    </row>
    <row r="71" spans="1:33" x14ac:dyDescent="0.3">
      <c r="A71" s="1">
        <v>70</v>
      </c>
      <c r="B71" s="4">
        <v>-74.771000000000001</v>
      </c>
      <c r="C71" s="2">
        <v>40.686999999999998</v>
      </c>
      <c r="D71" s="99">
        <v>0.5</v>
      </c>
      <c r="E71" s="8">
        <v>5.8</v>
      </c>
      <c r="F71" s="92">
        <v>45396.206250000003</v>
      </c>
      <c r="G71" s="6">
        <v>149</v>
      </c>
      <c r="H71" s="6">
        <f t="shared" ref="H71:H138" si="3">H70+G71</f>
        <v>12634</v>
      </c>
      <c r="I71" s="176">
        <f t="shared" si="2"/>
        <v>0.10347222222480923</v>
      </c>
      <c r="K71" s="155">
        <v>49680</v>
      </c>
      <c r="L71" s="6">
        <v>0</v>
      </c>
      <c r="N71" s="1">
        <v>16</v>
      </c>
      <c r="O71" s="4">
        <v>-74.757000000000005</v>
      </c>
      <c r="P71" s="2">
        <v>40.706000000000003</v>
      </c>
      <c r="Q71" s="8">
        <v>0.4</v>
      </c>
      <c r="R71" s="8">
        <v>6.1</v>
      </c>
      <c r="S71" s="6"/>
      <c r="T71" s="6"/>
      <c r="V71" s="3">
        <v>70</v>
      </c>
      <c r="W71" s="10">
        <v>1.3</v>
      </c>
      <c r="X71" s="10">
        <v>6.3</v>
      </c>
      <c r="Z71" s="1">
        <v>2</v>
      </c>
      <c r="AA71" s="2">
        <v>-74.75</v>
      </c>
      <c r="AB71" s="2">
        <v>40.688000000000002</v>
      </c>
      <c r="AC71" s="9">
        <v>2.6</v>
      </c>
      <c r="AD71" s="8">
        <v>5.5</v>
      </c>
      <c r="AF71" s="51">
        <v>8.4000000000000092</v>
      </c>
      <c r="AG71">
        <v>1</v>
      </c>
    </row>
    <row r="72" spans="1:33" x14ac:dyDescent="0.3">
      <c r="A72" s="1">
        <v>71</v>
      </c>
      <c r="B72" s="4">
        <v>-74.77</v>
      </c>
      <c r="C72" s="2">
        <v>40.695999999999998</v>
      </c>
      <c r="D72" s="99">
        <v>0.4</v>
      </c>
      <c r="E72" s="8">
        <v>5.4</v>
      </c>
      <c r="F72" s="92">
        <v>45396.267361111109</v>
      </c>
      <c r="G72" s="6">
        <v>88</v>
      </c>
      <c r="H72" s="6">
        <f t="shared" si="3"/>
        <v>12722</v>
      </c>
      <c r="I72" s="176">
        <f t="shared" si="2"/>
        <v>6.1111111106583849E-2</v>
      </c>
      <c r="K72" s="155">
        <v>50400</v>
      </c>
      <c r="L72" s="6">
        <v>0</v>
      </c>
      <c r="N72" s="1">
        <v>17</v>
      </c>
      <c r="O72" s="4">
        <v>-74.772999999999996</v>
      </c>
      <c r="P72" s="2">
        <v>40.697000000000003</v>
      </c>
      <c r="Q72" s="8">
        <v>0.3</v>
      </c>
      <c r="R72" s="8">
        <v>6.3</v>
      </c>
      <c r="S72" s="6"/>
      <c r="T72" s="6"/>
      <c r="V72" s="3">
        <v>71</v>
      </c>
      <c r="W72" s="56">
        <v>1</v>
      </c>
      <c r="X72" s="56">
        <v>6.3</v>
      </c>
      <c r="Z72" s="1">
        <v>64</v>
      </c>
      <c r="AA72" s="4">
        <v>-74.754000000000005</v>
      </c>
      <c r="AB72" s="2">
        <v>40.700000000000003</v>
      </c>
      <c r="AC72" s="8">
        <v>1</v>
      </c>
      <c r="AD72" s="8">
        <v>5.5</v>
      </c>
      <c r="AF72" s="51">
        <v>8.5000000000000107</v>
      </c>
      <c r="AG72">
        <v>2</v>
      </c>
    </row>
    <row r="73" spans="1:33" x14ac:dyDescent="0.3">
      <c r="A73" s="1">
        <v>72</v>
      </c>
      <c r="B73" s="4">
        <v>-74.772000000000006</v>
      </c>
      <c r="C73" s="2">
        <v>40.688000000000002</v>
      </c>
      <c r="D73" s="8">
        <v>1</v>
      </c>
      <c r="E73" s="8">
        <v>2.9</v>
      </c>
      <c r="F73" s="92">
        <v>45396.384027777778</v>
      </c>
      <c r="G73" s="6">
        <v>168</v>
      </c>
      <c r="H73" s="6">
        <f t="shared" si="3"/>
        <v>12890</v>
      </c>
      <c r="I73" s="176">
        <f t="shared" si="2"/>
        <v>0.11666666666860692</v>
      </c>
      <c r="K73" s="155">
        <v>51120</v>
      </c>
      <c r="L73" s="6">
        <v>0</v>
      </c>
      <c r="N73" s="1">
        <v>18</v>
      </c>
      <c r="O73" s="4">
        <v>-74.728999999999999</v>
      </c>
      <c r="P73" s="2">
        <v>40.704000000000001</v>
      </c>
      <c r="Q73" s="8">
        <v>0.3</v>
      </c>
      <c r="R73" s="8">
        <v>8.1999999999999993</v>
      </c>
      <c r="S73" s="6"/>
      <c r="T73" s="6"/>
      <c r="V73" s="3">
        <v>72</v>
      </c>
      <c r="W73" s="99">
        <v>0.7</v>
      </c>
      <c r="X73" s="8">
        <v>6.3</v>
      </c>
      <c r="Z73" s="1">
        <v>65</v>
      </c>
      <c r="AA73" s="4">
        <v>-74.759</v>
      </c>
      <c r="AB73" s="2">
        <v>40.707000000000001</v>
      </c>
      <c r="AC73" s="99">
        <v>0.6</v>
      </c>
      <c r="AD73" s="8">
        <v>5.5</v>
      </c>
      <c r="AF73" s="51">
        <v>8.6000000000000103</v>
      </c>
      <c r="AG73">
        <v>2</v>
      </c>
    </row>
    <row r="74" spans="1:33" x14ac:dyDescent="0.3">
      <c r="A74" s="1">
        <v>73</v>
      </c>
      <c r="B74" s="4">
        <v>-74.769000000000005</v>
      </c>
      <c r="C74" s="2">
        <v>40.697000000000003</v>
      </c>
      <c r="D74" s="99">
        <v>0.5</v>
      </c>
      <c r="E74" s="8">
        <v>6.9</v>
      </c>
      <c r="F74" s="92">
        <v>45396.438888888886</v>
      </c>
      <c r="G74" s="6">
        <v>79</v>
      </c>
      <c r="H74" s="6">
        <f t="shared" si="3"/>
        <v>12969</v>
      </c>
      <c r="I74" s="176">
        <f t="shared" si="2"/>
        <v>5.486111110803904E-2</v>
      </c>
      <c r="K74" s="155">
        <v>51840</v>
      </c>
      <c r="L74" s="6">
        <v>1</v>
      </c>
      <c r="N74" s="1">
        <v>19</v>
      </c>
      <c r="O74" s="4">
        <v>-74.778999999999996</v>
      </c>
      <c r="P74" s="2">
        <v>40.694000000000003</v>
      </c>
      <c r="Q74" s="8">
        <v>0.8</v>
      </c>
      <c r="R74" s="8">
        <v>5.7</v>
      </c>
      <c r="S74" s="6"/>
      <c r="T74" s="6"/>
      <c r="V74" s="3">
        <v>73</v>
      </c>
      <c r="W74" s="99">
        <v>0.3</v>
      </c>
      <c r="X74" s="8">
        <v>6.3</v>
      </c>
      <c r="Z74" s="1">
        <v>84</v>
      </c>
      <c r="AA74" s="4">
        <v>-74.771000000000001</v>
      </c>
      <c r="AB74" s="2">
        <v>40.695999999999998</v>
      </c>
      <c r="AC74" s="99">
        <v>0.3</v>
      </c>
      <c r="AD74" s="8">
        <v>5.5</v>
      </c>
      <c r="AF74" s="51">
        <v>8.7000000000000099</v>
      </c>
      <c r="AG74">
        <v>1</v>
      </c>
    </row>
    <row r="75" spans="1:33" x14ac:dyDescent="0.3">
      <c r="A75" s="1">
        <v>74</v>
      </c>
      <c r="B75" s="4">
        <v>-74.784000000000006</v>
      </c>
      <c r="C75" s="2">
        <v>40.689</v>
      </c>
      <c r="D75" s="8">
        <v>1.3</v>
      </c>
      <c r="E75" s="8">
        <v>6</v>
      </c>
      <c r="F75" s="92">
        <v>45396.755555555559</v>
      </c>
      <c r="G75" s="6">
        <v>456</v>
      </c>
      <c r="H75" s="6">
        <f t="shared" si="3"/>
        <v>13425</v>
      </c>
      <c r="I75" s="176">
        <f t="shared" si="2"/>
        <v>0.3166666666729725</v>
      </c>
      <c r="K75" s="155">
        <v>52560</v>
      </c>
      <c r="L75" s="6">
        <v>0</v>
      </c>
      <c r="N75" s="1">
        <v>20</v>
      </c>
      <c r="O75" s="4">
        <v>-74.772999999999996</v>
      </c>
      <c r="P75" s="2">
        <v>40.677999999999997</v>
      </c>
      <c r="Q75" s="8">
        <v>0.7</v>
      </c>
      <c r="R75" s="8">
        <v>8</v>
      </c>
      <c r="S75" s="6"/>
      <c r="T75" s="6"/>
      <c r="V75" s="3">
        <v>74</v>
      </c>
      <c r="W75" s="9">
        <v>2.1</v>
      </c>
      <c r="X75" s="10">
        <v>6.2</v>
      </c>
      <c r="Z75" s="1">
        <v>120</v>
      </c>
      <c r="AA75" s="4">
        <v>-74.763999999999996</v>
      </c>
      <c r="AB75" s="2">
        <v>40.701000000000001</v>
      </c>
      <c r="AC75" s="99">
        <v>0.5</v>
      </c>
      <c r="AD75" s="8">
        <v>5.5</v>
      </c>
      <c r="AF75" s="51">
        <v>8.8000000000000096</v>
      </c>
      <c r="AG75">
        <v>4</v>
      </c>
    </row>
    <row r="76" spans="1:33" x14ac:dyDescent="0.3">
      <c r="A76" s="1">
        <v>75</v>
      </c>
      <c r="B76" s="4">
        <v>-74.783000000000001</v>
      </c>
      <c r="C76" s="2">
        <v>40.676000000000002</v>
      </c>
      <c r="D76" s="8">
        <v>1</v>
      </c>
      <c r="E76" s="8">
        <v>3.2</v>
      </c>
      <c r="F76" s="92">
        <v>45396.959027777775</v>
      </c>
      <c r="G76" s="6">
        <v>293</v>
      </c>
      <c r="H76" s="6">
        <f t="shared" si="3"/>
        <v>13718</v>
      </c>
      <c r="I76" s="176">
        <f t="shared" si="2"/>
        <v>0.20347222221607808</v>
      </c>
      <c r="K76" s="155">
        <v>53280</v>
      </c>
      <c r="L76" s="155">
        <v>2</v>
      </c>
      <c r="N76" s="1">
        <v>21</v>
      </c>
      <c r="O76" s="4">
        <v>-74.763999999999996</v>
      </c>
      <c r="P76" s="2">
        <v>40.709000000000003</v>
      </c>
      <c r="Q76" s="8">
        <v>0.3</v>
      </c>
      <c r="R76" s="14">
        <v>5</v>
      </c>
      <c r="S76" s="6"/>
      <c r="T76" s="6"/>
      <c r="V76" s="3">
        <v>75</v>
      </c>
      <c r="W76" s="8">
        <v>1.7</v>
      </c>
      <c r="X76" s="8">
        <v>6.2</v>
      </c>
      <c r="Z76" s="1">
        <v>180</v>
      </c>
      <c r="AA76" s="4">
        <v>-74.772999999999996</v>
      </c>
      <c r="AB76" s="2">
        <v>40.691000000000003</v>
      </c>
      <c r="AC76" s="8">
        <v>1.4</v>
      </c>
      <c r="AD76" s="8">
        <v>5.5</v>
      </c>
      <c r="AF76" s="51">
        <v>8.9000000000000092</v>
      </c>
      <c r="AG76">
        <v>3</v>
      </c>
    </row>
    <row r="77" spans="1:33" x14ac:dyDescent="0.3">
      <c r="A77" s="1">
        <v>76</v>
      </c>
      <c r="B77" s="4">
        <v>-74.751999999999995</v>
      </c>
      <c r="C77" s="2">
        <v>40.703000000000003</v>
      </c>
      <c r="D77" s="8">
        <v>1.1000000000000001</v>
      </c>
      <c r="E77" s="8">
        <v>7.2</v>
      </c>
      <c r="F77" s="92">
        <v>45397.043055555558</v>
      </c>
      <c r="G77" s="6">
        <v>121</v>
      </c>
      <c r="H77" s="6">
        <f t="shared" si="3"/>
        <v>13839</v>
      </c>
      <c r="I77" s="176">
        <f t="shared" si="2"/>
        <v>8.4027777782466728E-2</v>
      </c>
      <c r="K77" s="155">
        <v>54000</v>
      </c>
      <c r="L77" s="6">
        <v>0</v>
      </c>
      <c r="N77" s="1">
        <v>22</v>
      </c>
      <c r="O77" s="4">
        <v>-74.766000000000005</v>
      </c>
      <c r="P77" s="2">
        <v>40.652000000000001</v>
      </c>
      <c r="Q77" s="8">
        <v>0.3</v>
      </c>
      <c r="R77" s="15">
        <v>5</v>
      </c>
      <c r="S77" s="6"/>
      <c r="T77" s="6"/>
      <c r="V77" s="3">
        <v>76</v>
      </c>
      <c r="W77" s="8">
        <v>1.3</v>
      </c>
      <c r="X77" s="8">
        <v>6.2</v>
      </c>
      <c r="Z77" s="1">
        <v>183</v>
      </c>
      <c r="AA77" s="4">
        <v>-74.774000000000001</v>
      </c>
      <c r="AB77" s="2">
        <v>40.694000000000003</v>
      </c>
      <c r="AC77" s="8">
        <v>1.6</v>
      </c>
      <c r="AD77" s="8">
        <v>5.5</v>
      </c>
      <c r="AF77" s="51">
        <v>9.0000000000000107</v>
      </c>
      <c r="AG77">
        <v>2</v>
      </c>
    </row>
    <row r="78" spans="1:33" x14ac:dyDescent="0.3">
      <c r="A78" s="1">
        <v>77</v>
      </c>
      <c r="B78" s="4">
        <v>-74.757999999999996</v>
      </c>
      <c r="C78" s="2">
        <v>40.691000000000003</v>
      </c>
      <c r="D78" s="8">
        <v>1.3</v>
      </c>
      <c r="E78" s="8">
        <v>6.2</v>
      </c>
      <c r="F78" s="92">
        <v>45397.053472222222</v>
      </c>
      <c r="G78" s="6">
        <v>15</v>
      </c>
      <c r="H78" s="6">
        <f t="shared" si="3"/>
        <v>13854</v>
      </c>
      <c r="I78" s="176">
        <f t="shared" si="2"/>
        <v>1.0416666664241347E-2</v>
      </c>
      <c r="K78" s="155">
        <v>54720</v>
      </c>
      <c r="L78" s="6">
        <v>0</v>
      </c>
      <c r="N78" s="1">
        <v>23</v>
      </c>
      <c r="O78" s="4">
        <v>-74.781000000000006</v>
      </c>
      <c r="P78" s="2">
        <v>40.674999999999997</v>
      </c>
      <c r="Q78" s="8">
        <v>0.9</v>
      </c>
      <c r="R78" s="14">
        <v>5</v>
      </c>
      <c r="S78" s="6"/>
      <c r="T78" s="6"/>
      <c r="V78" s="3">
        <v>77</v>
      </c>
      <c r="W78" s="99">
        <v>0.9</v>
      </c>
      <c r="X78" s="8">
        <v>6.2</v>
      </c>
      <c r="Z78" s="1">
        <v>196</v>
      </c>
      <c r="AA78" s="1">
        <v>-74.772999999999996</v>
      </c>
      <c r="AB78" s="1">
        <v>40.692999999999998</v>
      </c>
      <c r="AC78" s="99">
        <v>0.9</v>
      </c>
      <c r="AD78" s="8">
        <v>5.5</v>
      </c>
      <c r="AF78" s="51">
        <v>9.1000000000000103</v>
      </c>
      <c r="AG78">
        <v>0</v>
      </c>
    </row>
    <row r="79" spans="1:33" x14ac:dyDescent="0.3">
      <c r="A79" s="1">
        <v>78</v>
      </c>
      <c r="B79" s="4">
        <v>-74.763000000000005</v>
      </c>
      <c r="C79" s="2">
        <v>40.694000000000003</v>
      </c>
      <c r="D79" s="99">
        <v>0.9</v>
      </c>
      <c r="E79" s="8">
        <v>4.2</v>
      </c>
      <c r="F79" s="92">
        <v>45397.104166666664</v>
      </c>
      <c r="G79" s="6">
        <v>73</v>
      </c>
      <c r="H79" s="6">
        <f t="shared" si="3"/>
        <v>13927</v>
      </c>
      <c r="I79" s="176">
        <f t="shared" si="2"/>
        <v>5.0694444442342501E-2</v>
      </c>
      <c r="K79" s="155">
        <v>55440</v>
      </c>
      <c r="L79" s="6">
        <v>0</v>
      </c>
      <c r="N79" s="1">
        <v>24</v>
      </c>
      <c r="O79" s="4">
        <v>-74.756</v>
      </c>
      <c r="P79" s="2">
        <v>40.706000000000003</v>
      </c>
      <c r="Q79" s="8">
        <v>0.2</v>
      </c>
      <c r="R79" s="10">
        <v>6.2</v>
      </c>
      <c r="S79" s="6"/>
      <c r="T79" s="6"/>
      <c r="V79" s="3">
        <v>78</v>
      </c>
      <c r="W79" s="99">
        <v>0.6</v>
      </c>
      <c r="X79" s="10">
        <v>6.2</v>
      </c>
      <c r="Z79" s="1">
        <v>42</v>
      </c>
      <c r="AA79" s="4">
        <v>-74.733000000000004</v>
      </c>
      <c r="AB79" s="2">
        <v>40.661000000000001</v>
      </c>
      <c r="AC79" s="8">
        <v>1.6</v>
      </c>
      <c r="AD79" s="8">
        <v>5.6</v>
      </c>
      <c r="AF79" s="51">
        <v>9.2000000000000099</v>
      </c>
      <c r="AG79">
        <v>2</v>
      </c>
    </row>
    <row r="80" spans="1:33" x14ac:dyDescent="0.3">
      <c r="A80" s="1">
        <v>79</v>
      </c>
      <c r="B80" s="4">
        <v>-74.747</v>
      </c>
      <c r="C80" s="2">
        <v>40.712000000000003</v>
      </c>
      <c r="D80" s="8">
        <v>1.4</v>
      </c>
      <c r="E80" s="8">
        <v>6.6</v>
      </c>
      <c r="F80" s="92">
        <v>45397.265972222223</v>
      </c>
      <c r="G80" s="6">
        <v>233</v>
      </c>
      <c r="H80" s="6">
        <f t="shared" si="3"/>
        <v>14160</v>
      </c>
      <c r="I80" s="176">
        <f t="shared" si="2"/>
        <v>0.16180555555911269</v>
      </c>
      <c r="K80" s="155">
        <v>56160</v>
      </c>
      <c r="L80" s="6">
        <v>0</v>
      </c>
      <c r="N80" s="1">
        <v>25</v>
      </c>
      <c r="O80" s="4">
        <v>-74.751999999999995</v>
      </c>
      <c r="P80" s="2">
        <v>40.691000000000003</v>
      </c>
      <c r="Q80" s="8">
        <v>0.8</v>
      </c>
      <c r="R80" s="10">
        <v>6.6</v>
      </c>
      <c r="S80" s="6"/>
      <c r="T80" s="59"/>
      <c r="V80" s="3">
        <v>79</v>
      </c>
      <c r="W80" s="99">
        <v>0.2</v>
      </c>
      <c r="X80" s="10">
        <v>6.2</v>
      </c>
      <c r="Z80" s="1">
        <v>144</v>
      </c>
      <c r="AA80" s="4">
        <v>-74.754999999999995</v>
      </c>
      <c r="AB80" s="2">
        <v>40.722999999999999</v>
      </c>
      <c r="AC80" s="8">
        <v>1.1000000000000001</v>
      </c>
      <c r="AD80" s="8">
        <v>5.6</v>
      </c>
      <c r="AF80" s="51">
        <v>9.3000000000000096</v>
      </c>
      <c r="AG80">
        <v>2</v>
      </c>
    </row>
    <row r="81" spans="1:33" x14ac:dyDescent="0.3">
      <c r="A81" s="1">
        <v>80</v>
      </c>
      <c r="B81" s="4">
        <v>-74.754999999999995</v>
      </c>
      <c r="C81" s="2">
        <v>40.704000000000001</v>
      </c>
      <c r="D81" s="8">
        <v>1.2</v>
      </c>
      <c r="E81" s="8">
        <v>6.1</v>
      </c>
      <c r="F81" s="92">
        <v>45397.285416666666</v>
      </c>
      <c r="G81" s="6">
        <v>28</v>
      </c>
      <c r="H81" s="6">
        <f t="shared" si="3"/>
        <v>14188</v>
      </c>
      <c r="I81" s="176">
        <f t="shared" si="2"/>
        <v>1.9444444442342501E-2</v>
      </c>
      <c r="K81" s="155">
        <v>56880</v>
      </c>
      <c r="L81" s="6">
        <v>0</v>
      </c>
      <c r="N81" s="1">
        <v>26</v>
      </c>
      <c r="O81" s="4">
        <v>-74.771000000000001</v>
      </c>
      <c r="P81" s="2">
        <v>40.677</v>
      </c>
      <c r="Q81" s="8">
        <v>0.9</v>
      </c>
      <c r="R81" s="10">
        <v>6</v>
      </c>
      <c r="S81" s="6"/>
      <c r="T81" s="59"/>
      <c r="V81" s="3">
        <v>80</v>
      </c>
      <c r="W81" s="8">
        <v>1.2</v>
      </c>
      <c r="X81" s="8">
        <v>6.1</v>
      </c>
      <c r="Z81" s="1">
        <v>193</v>
      </c>
      <c r="AA81" s="1">
        <v>-74.772999999999996</v>
      </c>
      <c r="AB81" s="1">
        <v>40.703000000000003</v>
      </c>
      <c r="AC81" s="99">
        <v>0.9</v>
      </c>
      <c r="AD81" s="8">
        <v>5.6</v>
      </c>
      <c r="AF81" s="51">
        <v>9.4000000000000092</v>
      </c>
      <c r="AG81">
        <v>1</v>
      </c>
    </row>
    <row r="82" spans="1:33" x14ac:dyDescent="0.3">
      <c r="A82" s="1">
        <v>81</v>
      </c>
      <c r="B82" s="4">
        <v>-74.75</v>
      </c>
      <c r="C82" s="2">
        <v>40.686999999999998</v>
      </c>
      <c r="D82" s="8">
        <v>1</v>
      </c>
      <c r="E82" s="8">
        <v>6.7</v>
      </c>
      <c r="F82" s="92">
        <v>45397.415972222225</v>
      </c>
      <c r="G82" s="6">
        <v>188</v>
      </c>
      <c r="H82" s="6">
        <f t="shared" si="3"/>
        <v>14376</v>
      </c>
      <c r="I82" s="176">
        <f t="shared" si="2"/>
        <v>0.13055555555911269</v>
      </c>
      <c r="K82" s="155">
        <v>57600</v>
      </c>
      <c r="L82" s="6">
        <v>0</v>
      </c>
      <c r="N82" s="1">
        <v>27</v>
      </c>
      <c r="O82" s="4">
        <v>-74.762</v>
      </c>
      <c r="P82" s="2">
        <v>40.694000000000003</v>
      </c>
      <c r="Q82" s="8">
        <v>0.6</v>
      </c>
      <c r="R82" s="10">
        <v>6.7</v>
      </c>
      <c r="S82" s="6"/>
      <c r="T82" s="59"/>
      <c r="V82" s="3">
        <v>81</v>
      </c>
      <c r="W82" s="8">
        <v>1</v>
      </c>
      <c r="X82" s="8">
        <v>6.1</v>
      </c>
      <c r="Z82" s="1">
        <v>92</v>
      </c>
      <c r="AA82" s="4">
        <v>-74.778999999999996</v>
      </c>
      <c r="AB82" s="2">
        <v>40.694000000000003</v>
      </c>
      <c r="AC82" s="99">
        <v>0.8</v>
      </c>
      <c r="AD82" s="8">
        <v>5.7</v>
      </c>
      <c r="AF82" s="51">
        <v>9.5</v>
      </c>
      <c r="AG82">
        <v>0</v>
      </c>
    </row>
    <row r="83" spans="1:33" x14ac:dyDescent="0.3">
      <c r="A83" s="1">
        <v>82</v>
      </c>
      <c r="B83" s="4">
        <v>-74.744</v>
      </c>
      <c r="C83" s="2">
        <v>40.667000000000002</v>
      </c>
      <c r="D83" s="8">
        <v>1.3</v>
      </c>
      <c r="E83" s="8">
        <v>8.9</v>
      </c>
      <c r="F83" s="92">
        <v>45397.836805555555</v>
      </c>
      <c r="G83" s="6">
        <v>606</v>
      </c>
      <c r="H83" s="6">
        <f t="shared" si="3"/>
        <v>14982</v>
      </c>
      <c r="I83" s="176">
        <f t="shared" si="2"/>
        <v>0.42083333332993789</v>
      </c>
      <c r="K83" s="155">
        <v>58320</v>
      </c>
      <c r="L83" s="6">
        <v>2</v>
      </c>
      <c r="N83" s="1">
        <v>28</v>
      </c>
      <c r="O83" s="4">
        <v>-74.786000000000001</v>
      </c>
      <c r="P83" s="2">
        <v>40.688000000000002</v>
      </c>
      <c r="Q83" s="8">
        <v>0.3</v>
      </c>
      <c r="R83" s="10">
        <v>2.6</v>
      </c>
      <c r="S83" s="6"/>
      <c r="T83" s="59"/>
      <c r="V83" s="3">
        <v>82</v>
      </c>
      <c r="W83" s="99">
        <v>0.8</v>
      </c>
      <c r="X83" s="8">
        <v>6.1</v>
      </c>
      <c r="Z83" s="1">
        <v>150</v>
      </c>
      <c r="AA83" s="4">
        <v>-74.757000000000005</v>
      </c>
      <c r="AB83" s="2">
        <v>40.734000000000002</v>
      </c>
      <c r="AC83" s="8">
        <v>1.5</v>
      </c>
      <c r="AD83" s="8">
        <v>5.7</v>
      </c>
      <c r="AF83" s="51">
        <v>9.6</v>
      </c>
      <c r="AG83">
        <v>1</v>
      </c>
    </row>
    <row r="84" spans="1:33" x14ac:dyDescent="0.3">
      <c r="A84" s="1">
        <v>83</v>
      </c>
      <c r="B84" s="4">
        <v>-74.741</v>
      </c>
      <c r="C84" s="2">
        <v>40.703000000000003</v>
      </c>
      <c r="D84" s="8">
        <v>1.2</v>
      </c>
      <c r="E84" s="8">
        <v>7.8</v>
      </c>
      <c r="F84" s="92">
        <v>45397.840277777781</v>
      </c>
      <c r="G84" s="6">
        <v>5</v>
      </c>
      <c r="H84" s="6">
        <f t="shared" si="3"/>
        <v>14987</v>
      </c>
      <c r="I84" s="176">
        <f t="shared" si="2"/>
        <v>3.4722222262644209E-3</v>
      </c>
      <c r="K84" s="155">
        <v>59040</v>
      </c>
      <c r="L84" s="6">
        <v>0</v>
      </c>
      <c r="N84" s="1">
        <v>29</v>
      </c>
      <c r="O84" s="4">
        <v>-74.772999999999996</v>
      </c>
      <c r="P84" s="2">
        <v>40.68</v>
      </c>
      <c r="Q84" s="8">
        <v>0.5</v>
      </c>
      <c r="R84" s="10">
        <v>4.3</v>
      </c>
      <c r="S84" s="6"/>
      <c r="T84" s="59"/>
      <c r="V84" s="3">
        <v>83</v>
      </c>
      <c r="W84" s="99">
        <v>0.4</v>
      </c>
      <c r="X84" s="8">
        <v>6.1</v>
      </c>
      <c r="Z84" s="1">
        <v>167</v>
      </c>
      <c r="AA84" s="4">
        <v>-74.78</v>
      </c>
      <c r="AB84" s="2">
        <v>40.697000000000003</v>
      </c>
      <c r="AC84" s="99">
        <v>0.4</v>
      </c>
      <c r="AD84" s="8">
        <v>5.7</v>
      </c>
      <c r="AF84" s="51">
        <v>9.6999999999999993</v>
      </c>
      <c r="AG84">
        <v>0</v>
      </c>
    </row>
    <row r="85" spans="1:33" x14ac:dyDescent="0.3">
      <c r="A85" s="1">
        <v>84</v>
      </c>
      <c r="B85" s="4">
        <v>-74.771000000000001</v>
      </c>
      <c r="C85" s="2">
        <v>40.695999999999998</v>
      </c>
      <c r="D85" s="99">
        <v>0.3</v>
      </c>
      <c r="E85" s="8">
        <v>5.5</v>
      </c>
      <c r="F85" s="92">
        <v>45397.994444444441</v>
      </c>
      <c r="G85" s="6">
        <v>222</v>
      </c>
      <c r="H85" s="6">
        <f t="shared" si="3"/>
        <v>15209</v>
      </c>
      <c r="I85" s="176">
        <f t="shared" si="2"/>
        <v>0.15416666665987577</v>
      </c>
      <c r="K85" s="155">
        <v>59760</v>
      </c>
      <c r="L85" s="6">
        <v>0</v>
      </c>
      <c r="N85" s="1">
        <v>30</v>
      </c>
      <c r="O85" s="4">
        <v>-74.757999999999996</v>
      </c>
      <c r="P85" s="2">
        <v>40.701999999999998</v>
      </c>
      <c r="Q85" s="8">
        <v>0.6</v>
      </c>
      <c r="R85" s="10">
        <v>6.2</v>
      </c>
      <c r="S85" s="6"/>
      <c r="T85" s="59"/>
      <c r="V85" s="3">
        <v>84</v>
      </c>
      <c r="W85" s="8">
        <v>1.3</v>
      </c>
      <c r="X85" s="8">
        <v>6</v>
      </c>
      <c r="Z85" s="1">
        <v>168</v>
      </c>
      <c r="AA85" s="4">
        <v>-74.766999999999996</v>
      </c>
      <c r="AB85" s="2">
        <v>40.698999999999998</v>
      </c>
      <c r="AC85" s="99">
        <v>0.6</v>
      </c>
      <c r="AD85" s="8">
        <v>5.7</v>
      </c>
      <c r="AF85" s="51">
        <v>9.8000000000000007</v>
      </c>
      <c r="AG85">
        <v>2</v>
      </c>
    </row>
    <row r="86" spans="1:33" x14ac:dyDescent="0.3">
      <c r="A86" s="1">
        <v>85</v>
      </c>
      <c r="B86" s="4">
        <v>-74.759</v>
      </c>
      <c r="C86" s="2">
        <v>40.686999999999998</v>
      </c>
      <c r="D86" s="99">
        <v>0.4</v>
      </c>
      <c r="E86" s="8">
        <v>5.9</v>
      </c>
      <c r="F86" s="92">
        <v>45398.041666666664</v>
      </c>
      <c r="G86" s="6">
        <v>68</v>
      </c>
      <c r="H86" s="6">
        <f t="shared" si="3"/>
        <v>15277</v>
      </c>
      <c r="I86" s="176">
        <f t="shared" si="2"/>
        <v>4.7222222223354038E-2</v>
      </c>
      <c r="K86" s="155">
        <v>60480</v>
      </c>
      <c r="L86" s="6">
        <v>0</v>
      </c>
      <c r="N86" s="1">
        <v>31</v>
      </c>
      <c r="O86" s="4">
        <v>-74.775000000000006</v>
      </c>
      <c r="P86" s="2">
        <v>40.704000000000001</v>
      </c>
      <c r="Q86" s="8">
        <v>0.5</v>
      </c>
      <c r="R86" s="14">
        <v>5</v>
      </c>
      <c r="S86" s="6"/>
      <c r="T86" s="59"/>
      <c r="V86" s="3">
        <v>85</v>
      </c>
      <c r="W86" s="99">
        <v>0.9</v>
      </c>
      <c r="X86" s="10">
        <v>6</v>
      </c>
      <c r="Z86" s="1">
        <v>34</v>
      </c>
      <c r="AA86" s="2">
        <v>-74.751999999999995</v>
      </c>
      <c r="AB86" s="2">
        <v>40.741999999999997</v>
      </c>
      <c r="AC86" s="8">
        <v>1.5</v>
      </c>
      <c r="AD86" s="8">
        <v>5.8</v>
      </c>
      <c r="AF86" s="51">
        <v>9.9</v>
      </c>
      <c r="AG86">
        <v>1</v>
      </c>
    </row>
    <row r="87" spans="1:33" x14ac:dyDescent="0.3">
      <c r="A87" s="1">
        <v>86</v>
      </c>
      <c r="B87" s="4">
        <v>-74.768000000000001</v>
      </c>
      <c r="C87" s="2">
        <v>40.698999999999998</v>
      </c>
      <c r="D87" s="8">
        <v>1</v>
      </c>
      <c r="E87" s="8">
        <v>3.1</v>
      </c>
      <c r="F87" s="92">
        <v>45398.185416666667</v>
      </c>
      <c r="G87" s="6">
        <v>207</v>
      </c>
      <c r="H87" s="6">
        <f t="shared" si="3"/>
        <v>15484</v>
      </c>
      <c r="I87" s="176">
        <f t="shared" si="2"/>
        <v>0.14375000000291038</v>
      </c>
      <c r="K87" s="155">
        <v>61200</v>
      </c>
      <c r="L87" s="6">
        <v>1</v>
      </c>
      <c r="N87" s="1">
        <v>32</v>
      </c>
      <c r="O87" s="4">
        <v>-74.763999999999996</v>
      </c>
      <c r="P87" s="2">
        <v>40.698999999999998</v>
      </c>
      <c r="Q87" s="8">
        <v>0.2</v>
      </c>
      <c r="R87" s="10">
        <v>5.9</v>
      </c>
      <c r="S87" s="6"/>
      <c r="T87" s="59"/>
      <c r="V87" s="3">
        <v>86</v>
      </c>
      <c r="W87" s="99">
        <v>0.9</v>
      </c>
      <c r="X87" s="8">
        <v>6</v>
      </c>
      <c r="Z87" s="1">
        <v>70</v>
      </c>
      <c r="AA87" s="4">
        <v>-74.771000000000001</v>
      </c>
      <c r="AB87" s="2">
        <v>40.686999999999998</v>
      </c>
      <c r="AC87" s="99">
        <v>0.5</v>
      </c>
      <c r="AD87" s="8">
        <v>5.8</v>
      </c>
      <c r="AF87" s="51">
        <v>10</v>
      </c>
      <c r="AG87">
        <v>0</v>
      </c>
    </row>
    <row r="88" spans="1:33" x14ac:dyDescent="0.3">
      <c r="A88" s="1">
        <v>87</v>
      </c>
      <c r="B88" s="4">
        <v>-74.77</v>
      </c>
      <c r="C88" s="2">
        <v>40.701000000000001</v>
      </c>
      <c r="D88" s="99">
        <v>0.3</v>
      </c>
      <c r="E88" s="8">
        <v>5.4</v>
      </c>
      <c r="F88" s="92">
        <v>45398.961111111108</v>
      </c>
      <c r="G88" s="6">
        <v>1117</v>
      </c>
      <c r="H88" s="6">
        <f t="shared" si="3"/>
        <v>16601</v>
      </c>
      <c r="I88" s="176">
        <f t="shared" si="2"/>
        <v>0.77569444444088731</v>
      </c>
      <c r="K88" s="155">
        <v>61920</v>
      </c>
      <c r="L88" s="6">
        <v>1</v>
      </c>
      <c r="N88" s="1">
        <v>33</v>
      </c>
      <c r="O88" s="4">
        <v>-74.762</v>
      </c>
      <c r="P88" s="2">
        <v>40.688000000000002</v>
      </c>
      <c r="Q88" s="8">
        <v>0.7</v>
      </c>
      <c r="R88" s="10">
        <v>5.8</v>
      </c>
      <c r="S88" s="6"/>
      <c r="T88" s="59"/>
      <c r="V88" s="3">
        <v>87</v>
      </c>
      <c r="W88" s="99">
        <v>0.8</v>
      </c>
      <c r="X88" s="8">
        <v>6</v>
      </c>
      <c r="Z88" s="1">
        <v>118</v>
      </c>
      <c r="AA88" s="4">
        <v>-74.762</v>
      </c>
      <c r="AB88" s="2">
        <v>40.688000000000002</v>
      </c>
      <c r="AC88" s="99">
        <v>0.7</v>
      </c>
      <c r="AD88" s="10">
        <v>5.8</v>
      </c>
      <c r="AF88" s="51">
        <v>10.1</v>
      </c>
      <c r="AG88">
        <v>0</v>
      </c>
    </row>
    <row r="89" spans="1:33" x14ac:dyDescent="0.3">
      <c r="A89" s="1">
        <v>88</v>
      </c>
      <c r="B89" s="4">
        <v>-74.757000000000005</v>
      </c>
      <c r="C89" s="2">
        <v>40.706000000000003</v>
      </c>
      <c r="D89" s="99">
        <v>0.4</v>
      </c>
      <c r="E89" s="8">
        <v>6.1</v>
      </c>
      <c r="F89" s="92">
        <v>45399.036111111112</v>
      </c>
      <c r="G89" s="6">
        <v>108</v>
      </c>
      <c r="H89" s="6">
        <f t="shared" si="3"/>
        <v>16709</v>
      </c>
      <c r="I89" s="176">
        <f t="shared" si="2"/>
        <v>7.5000000004365575E-2</v>
      </c>
      <c r="K89" s="155">
        <v>62640</v>
      </c>
      <c r="L89" s="6">
        <v>1</v>
      </c>
      <c r="N89" s="1">
        <v>34</v>
      </c>
      <c r="O89" s="4">
        <v>-74.760999999999996</v>
      </c>
      <c r="P89" s="2">
        <v>40.698</v>
      </c>
      <c r="Q89" s="8">
        <v>0.6</v>
      </c>
      <c r="R89" s="10">
        <v>6.6</v>
      </c>
      <c r="S89" s="6"/>
      <c r="T89" s="59"/>
      <c r="V89" s="3">
        <v>88</v>
      </c>
      <c r="W89" s="99">
        <v>0.4</v>
      </c>
      <c r="X89" s="8">
        <v>6</v>
      </c>
      <c r="Z89" s="1">
        <v>189</v>
      </c>
      <c r="AA89" s="1">
        <v>-74.781999999999996</v>
      </c>
      <c r="AB89" s="1">
        <v>40.704000000000001</v>
      </c>
      <c r="AC89" s="8">
        <v>1</v>
      </c>
      <c r="AD89" s="8">
        <v>5.8</v>
      </c>
      <c r="AF89" s="51">
        <v>10.199999999999999</v>
      </c>
      <c r="AG89">
        <v>0</v>
      </c>
    </row>
    <row r="90" spans="1:33" x14ac:dyDescent="0.3">
      <c r="A90" s="1">
        <v>89</v>
      </c>
      <c r="B90" s="4">
        <v>-74.766000000000005</v>
      </c>
      <c r="C90" s="2">
        <v>40.692999999999998</v>
      </c>
      <c r="D90" s="8">
        <v>1.1000000000000001</v>
      </c>
      <c r="E90" s="8">
        <v>7</v>
      </c>
      <c r="F90" s="92">
        <v>45399.527777777781</v>
      </c>
      <c r="G90" s="6">
        <v>708</v>
      </c>
      <c r="H90" s="6">
        <f t="shared" si="3"/>
        <v>17417</v>
      </c>
      <c r="I90" s="176">
        <f t="shared" si="2"/>
        <v>0.49166666666860692</v>
      </c>
      <c r="K90" s="155">
        <v>63360</v>
      </c>
      <c r="L90" s="6">
        <v>0</v>
      </c>
      <c r="N90" s="1">
        <v>35</v>
      </c>
      <c r="O90" s="4">
        <v>-74.763999999999996</v>
      </c>
      <c r="P90" s="2">
        <v>40.701000000000001</v>
      </c>
      <c r="Q90" s="8">
        <v>0.5</v>
      </c>
      <c r="R90" s="8">
        <v>5.5</v>
      </c>
      <c r="S90" s="6"/>
      <c r="T90" s="59"/>
      <c r="V90" s="3">
        <v>89</v>
      </c>
      <c r="W90" s="8">
        <v>1.9</v>
      </c>
      <c r="X90" s="8">
        <v>5.9</v>
      </c>
      <c r="Z90" s="1">
        <v>7</v>
      </c>
      <c r="AA90" s="2">
        <v>-74.760000000000005</v>
      </c>
      <c r="AB90" s="2">
        <v>40.726999999999997</v>
      </c>
      <c r="AC90" s="8">
        <v>1.9</v>
      </c>
      <c r="AD90" s="8">
        <v>5.9</v>
      </c>
      <c r="AF90" s="51">
        <v>10.3</v>
      </c>
      <c r="AG90">
        <v>1</v>
      </c>
    </row>
    <row r="91" spans="1:33" x14ac:dyDescent="0.3">
      <c r="A91" s="1">
        <v>90</v>
      </c>
      <c r="B91" s="4">
        <v>-74.772999999999996</v>
      </c>
      <c r="C91" s="2">
        <v>40.697000000000003</v>
      </c>
      <c r="D91" s="99">
        <v>0.3</v>
      </c>
      <c r="E91" s="8">
        <v>6.3</v>
      </c>
      <c r="F91" s="92">
        <v>45399.788194444445</v>
      </c>
      <c r="G91" s="6">
        <v>375</v>
      </c>
      <c r="H91" s="6">
        <f t="shared" si="3"/>
        <v>17792</v>
      </c>
      <c r="I91" s="176">
        <f t="shared" si="2"/>
        <v>0.26041666666424135</v>
      </c>
      <c r="K91" s="155">
        <v>64080</v>
      </c>
      <c r="L91" s="6">
        <v>0</v>
      </c>
      <c r="N91" s="1">
        <v>36</v>
      </c>
      <c r="O91" s="4">
        <v>-74.753</v>
      </c>
      <c r="P91" s="2">
        <v>40.703000000000003</v>
      </c>
      <c r="Q91" s="8">
        <v>0.8</v>
      </c>
      <c r="R91" s="8">
        <v>6.9</v>
      </c>
      <c r="S91" s="6"/>
      <c r="T91" s="59"/>
      <c r="V91" s="3">
        <v>90</v>
      </c>
      <c r="W91" s="8">
        <v>1.2</v>
      </c>
      <c r="X91" s="10">
        <v>5.9</v>
      </c>
      <c r="Z91" s="1">
        <v>55</v>
      </c>
      <c r="AA91" s="4">
        <v>-74.760999999999996</v>
      </c>
      <c r="AB91" s="2">
        <v>40.694000000000003</v>
      </c>
      <c r="AC91" s="99">
        <v>0.6</v>
      </c>
      <c r="AD91" s="10">
        <v>5.9</v>
      </c>
      <c r="AF91" s="51">
        <v>10.4</v>
      </c>
      <c r="AG91">
        <v>0</v>
      </c>
    </row>
    <row r="92" spans="1:33" x14ac:dyDescent="0.3">
      <c r="A92" s="1">
        <v>91</v>
      </c>
      <c r="B92" s="4">
        <v>-74.728999999999999</v>
      </c>
      <c r="C92" s="2">
        <v>40.704000000000001</v>
      </c>
      <c r="D92" s="99">
        <v>0.3</v>
      </c>
      <c r="E92" s="8">
        <v>8.1999999999999993</v>
      </c>
      <c r="F92" s="92">
        <v>45399.938194444447</v>
      </c>
      <c r="G92" s="6">
        <v>216</v>
      </c>
      <c r="H92" s="6">
        <f t="shared" si="3"/>
        <v>18008</v>
      </c>
      <c r="I92" s="176">
        <f t="shared" si="2"/>
        <v>0.15000000000145519</v>
      </c>
      <c r="K92" s="155">
        <v>64800</v>
      </c>
      <c r="L92" s="6">
        <v>0</v>
      </c>
      <c r="N92" s="1">
        <v>37</v>
      </c>
      <c r="O92" s="4">
        <v>-74.745999999999995</v>
      </c>
      <c r="P92" s="2">
        <v>40.658999999999999</v>
      </c>
      <c r="Q92" s="8">
        <v>0.5</v>
      </c>
      <c r="R92" s="8">
        <v>7.7</v>
      </c>
      <c r="S92" s="6"/>
      <c r="T92" s="59"/>
      <c r="V92" s="3">
        <v>91</v>
      </c>
      <c r="W92" s="99">
        <v>0.6</v>
      </c>
      <c r="X92" s="10">
        <v>5.9</v>
      </c>
      <c r="Z92" s="1">
        <v>85</v>
      </c>
      <c r="AA92" s="4">
        <v>-74.759</v>
      </c>
      <c r="AB92" s="2">
        <v>40.686999999999998</v>
      </c>
      <c r="AC92" s="99">
        <v>0.4</v>
      </c>
      <c r="AD92" s="8">
        <v>5.9</v>
      </c>
      <c r="AF92" s="51">
        <v>10.5</v>
      </c>
      <c r="AG92">
        <v>0</v>
      </c>
    </row>
    <row r="93" spans="1:33" x14ac:dyDescent="0.3">
      <c r="A93" s="1">
        <v>92</v>
      </c>
      <c r="B93" s="4">
        <v>-74.778999999999996</v>
      </c>
      <c r="C93" s="2">
        <v>40.694000000000003</v>
      </c>
      <c r="D93" s="99">
        <v>0.8</v>
      </c>
      <c r="E93" s="8">
        <v>5.7</v>
      </c>
      <c r="F93" s="92">
        <v>45400.201388888891</v>
      </c>
      <c r="G93" s="6">
        <v>379</v>
      </c>
      <c r="H93" s="6">
        <f t="shared" si="3"/>
        <v>18387</v>
      </c>
      <c r="I93" s="176">
        <f t="shared" si="2"/>
        <v>0.26319444444379769</v>
      </c>
      <c r="K93" s="155">
        <v>65520</v>
      </c>
      <c r="L93" s="6">
        <v>0</v>
      </c>
      <c r="N93" s="1">
        <v>38</v>
      </c>
      <c r="O93" s="4">
        <v>-74.756</v>
      </c>
      <c r="P93" s="2">
        <v>40.701999999999998</v>
      </c>
      <c r="Q93" s="8">
        <v>0.7</v>
      </c>
      <c r="R93" s="8">
        <v>6.6</v>
      </c>
      <c r="S93" s="6"/>
      <c r="T93" s="59"/>
      <c r="V93" s="3">
        <v>92</v>
      </c>
      <c r="W93" s="99">
        <v>0.4</v>
      </c>
      <c r="X93" s="8">
        <v>5.9</v>
      </c>
      <c r="Z93" s="1">
        <v>117</v>
      </c>
      <c r="AA93" s="4">
        <v>-74.763999999999996</v>
      </c>
      <c r="AB93" s="2">
        <v>40.698999999999998</v>
      </c>
      <c r="AC93" s="99">
        <v>0.2</v>
      </c>
      <c r="AD93" s="10">
        <v>5.9</v>
      </c>
      <c r="AF93" s="51">
        <v>10.6</v>
      </c>
      <c r="AG93">
        <v>0</v>
      </c>
    </row>
    <row r="94" spans="1:33" x14ac:dyDescent="0.3">
      <c r="A94" s="1">
        <v>93</v>
      </c>
      <c r="B94" s="4">
        <v>-74.772999999999996</v>
      </c>
      <c r="C94" s="2">
        <v>40.677999999999997</v>
      </c>
      <c r="D94" s="99">
        <v>0.7</v>
      </c>
      <c r="E94" s="8">
        <v>8</v>
      </c>
      <c r="F94" s="92">
        <v>45400.304166666669</v>
      </c>
      <c r="G94" s="6">
        <v>148</v>
      </c>
      <c r="H94" s="6">
        <f t="shared" si="3"/>
        <v>18535</v>
      </c>
      <c r="I94" s="176">
        <f t="shared" si="2"/>
        <v>0.10277777777810115</v>
      </c>
      <c r="K94" s="155">
        <v>66240</v>
      </c>
      <c r="L94" s="6">
        <v>1</v>
      </c>
      <c r="N94" s="1">
        <v>39</v>
      </c>
      <c r="O94" s="4">
        <v>-74.713999999999999</v>
      </c>
      <c r="P94" s="2">
        <v>40.694000000000003</v>
      </c>
      <c r="Q94" s="8">
        <v>0.9</v>
      </c>
      <c r="R94" s="14">
        <v>5</v>
      </c>
      <c r="S94" s="6"/>
      <c r="T94" s="59"/>
      <c r="V94" s="3">
        <v>93</v>
      </c>
      <c r="W94" s="99">
        <v>0.2</v>
      </c>
      <c r="X94" s="10">
        <v>5.9</v>
      </c>
      <c r="Z94" s="1">
        <v>156</v>
      </c>
      <c r="AA94" s="4">
        <v>-74.754999999999995</v>
      </c>
      <c r="AB94" s="2">
        <v>40.698</v>
      </c>
      <c r="AC94" s="8">
        <v>1.2</v>
      </c>
      <c r="AD94" s="10">
        <v>5.9</v>
      </c>
      <c r="AF94" s="51">
        <v>10.7</v>
      </c>
      <c r="AG94">
        <v>0</v>
      </c>
    </row>
    <row r="95" spans="1:33" x14ac:dyDescent="0.3">
      <c r="A95" s="1">
        <v>94</v>
      </c>
      <c r="B95" s="4">
        <v>-74.739000000000004</v>
      </c>
      <c r="C95" s="2">
        <v>40.661000000000001</v>
      </c>
      <c r="D95" s="8">
        <v>1.5</v>
      </c>
      <c r="E95" s="8">
        <v>8.5</v>
      </c>
      <c r="F95" s="92">
        <v>45400.379861111112</v>
      </c>
      <c r="G95" s="6">
        <v>109</v>
      </c>
      <c r="H95" s="6">
        <f t="shared" si="3"/>
        <v>18644</v>
      </c>
      <c r="I95" s="176">
        <f t="shared" si="2"/>
        <v>7.5694444443797693E-2</v>
      </c>
      <c r="K95" s="155">
        <v>66960</v>
      </c>
      <c r="L95" s="6">
        <v>0</v>
      </c>
      <c r="N95" s="1">
        <v>40</v>
      </c>
      <c r="O95" s="4">
        <v>-74.759</v>
      </c>
      <c r="P95" s="2">
        <v>40.692</v>
      </c>
      <c r="Q95" s="8">
        <v>0.9</v>
      </c>
      <c r="R95" s="10">
        <v>7</v>
      </c>
      <c r="S95" s="6"/>
      <c r="T95" s="59"/>
      <c r="V95" s="3">
        <v>94</v>
      </c>
      <c r="W95" s="8">
        <v>1.5</v>
      </c>
      <c r="X95" s="8">
        <v>5.8</v>
      </c>
      <c r="Z95" s="1">
        <v>66</v>
      </c>
      <c r="AA95" s="4">
        <v>-74.763999999999996</v>
      </c>
      <c r="AB95" s="2">
        <v>40.691000000000003</v>
      </c>
      <c r="AC95" s="99">
        <v>0.4</v>
      </c>
      <c r="AD95" s="8">
        <v>6</v>
      </c>
      <c r="AF95" s="51">
        <v>10.8</v>
      </c>
      <c r="AG95">
        <v>0</v>
      </c>
    </row>
    <row r="96" spans="1:33" x14ac:dyDescent="0.3">
      <c r="A96" s="1">
        <v>95</v>
      </c>
      <c r="B96" s="4">
        <v>-74.706999999999994</v>
      </c>
      <c r="C96" s="2">
        <v>40.716000000000001</v>
      </c>
      <c r="D96" s="8">
        <v>1.4</v>
      </c>
      <c r="E96" s="8">
        <v>9.9</v>
      </c>
      <c r="F96" s="92">
        <v>45400.428472222222</v>
      </c>
      <c r="G96" s="6">
        <v>70</v>
      </c>
      <c r="H96" s="6">
        <f t="shared" si="3"/>
        <v>18714</v>
      </c>
      <c r="I96" s="176">
        <f t="shared" si="2"/>
        <v>4.8611111109494232E-2</v>
      </c>
      <c r="K96" s="155">
        <v>67680</v>
      </c>
      <c r="L96" s="6">
        <v>1</v>
      </c>
      <c r="N96" s="1">
        <v>41</v>
      </c>
      <c r="O96" s="4">
        <v>-74.738</v>
      </c>
      <c r="P96" s="2">
        <v>40.683999999999997</v>
      </c>
      <c r="Q96" s="8">
        <v>0.2</v>
      </c>
      <c r="R96" s="10">
        <v>7.3</v>
      </c>
      <c r="S96" s="6"/>
      <c r="T96" s="59"/>
      <c r="V96" s="3">
        <v>95</v>
      </c>
      <c r="W96" s="99">
        <v>0.7</v>
      </c>
      <c r="X96" s="10">
        <v>5.8</v>
      </c>
      <c r="Z96" s="1">
        <v>74</v>
      </c>
      <c r="AA96" s="4">
        <v>-74.784000000000006</v>
      </c>
      <c r="AB96" s="2">
        <v>40.689</v>
      </c>
      <c r="AC96" s="8">
        <v>1.3</v>
      </c>
      <c r="AD96" s="8">
        <v>6</v>
      </c>
      <c r="AF96" s="51">
        <v>10.9</v>
      </c>
      <c r="AG96">
        <v>2</v>
      </c>
    </row>
    <row r="97" spans="1:33" x14ac:dyDescent="0.3">
      <c r="A97" s="66">
        <v>96</v>
      </c>
      <c r="B97" s="54">
        <v>-74.765000000000001</v>
      </c>
      <c r="C97" s="55">
        <v>40.691000000000003</v>
      </c>
      <c r="D97" s="56">
        <v>1</v>
      </c>
      <c r="E97" s="56">
        <v>6.3</v>
      </c>
      <c r="F97" s="93">
        <v>45400.878472222219</v>
      </c>
      <c r="G97" s="57">
        <v>648</v>
      </c>
      <c r="H97" s="57">
        <f t="shared" si="3"/>
        <v>19362</v>
      </c>
      <c r="I97" s="176">
        <f t="shared" si="2"/>
        <v>0.44999999999708962</v>
      </c>
      <c r="K97" s="155">
        <v>68400</v>
      </c>
      <c r="L97" s="6">
        <v>1</v>
      </c>
      <c r="N97" s="1">
        <v>42</v>
      </c>
      <c r="O97" s="4">
        <v>-74.747</v>
      </c>
      <c r="P97" s="2">
        <v>40.716999999999999</v>
      </c>
      <c r="Q97" s="8">
        <v>0.2</v>
      </c>
      <c r="R97" s="8">
        <v>2.7</v>
      </c>
      <c r="S97" s="6"/>
      <c r="T97" s="59"/>
      <c r="V97" s="3">
        <v>96</v>
      </c>
      <c r="W97" s="99">
        <v>0.5</v>
      </c>
      <c r="X97" s="8">
        <v>5.8</v>
      </c>
      <c r="Z97" s="1">
        <v>109</v>
      </c>
      <c r="AA97" s="4">
        <v>-74.771000000000001</v>
      </c>
      <c r="AB97" s="2">
        <v>40.677</v>
      </c>
      <c r="AC97" s="99">
        <v>0.9</v>
      </c>
      <c r="AD97" s="10">
        <v>6</v>
      </c>
      <c r="AF97" s="51">
        <v>11</v>
      </c>
      <c r="AG97">
        <v>0</v>
      </c>
    </row>
    <row r="98" spans="1:33" x14ac:dyDescent="0.3">
      <c r="A98" s="1">
        <v>97</v>
      </c>
      <c r="B98" s="4">
        <v>-74.763999999999996</v>
      </c>
      <c r="C98" s="2">
        <v>40.709000000000003</v>
      </c>
      <c r="D98" s="99">
        <v>0.3</v>
      </c>
      <c r="E98" s="14">
        <v>5</v>
      </c>
      <c r="F98" s="92">
        <v>45400.967361111114</v>
      </c>
      <c r="G98" s="6">
        <v>128</v>
      </c>
      <c r="H98" s="6">
        <f t="shared" si="3"/>
        <v>19490</v>
      </c>
      <c r="I98" s="176">
        <f t="shared" si="2"/>
        <v>8.8888888894871343E-2</v>
      </c>
      <c r="K98" s="155">
        <v>69120</v>
      </c>
      <c r="L98" s="6">
        <v>1</v>
      </c>
      <c r="N98" s="1">
        <v>43</v>
      </c>
      <c r="O98" s="4">
        <v>-74.748000000000005</v>
      </c>
      <c r="P98" s="2">
        <v>40.713999999999999</v>
      </c>
      <c r="Q98" s="8">
        <v>0.7</v>
      </c>
      <c r="R98" s="8">
        <v>6.3</v>
      </c>
      <c r="S98" s="6"/>
      <c r="T98" s="59"/>
      <c r="V98" s="3">
        <v>97</v>
      </c>
      <c r="W98" s="8">
        <v>1.5</v>
      </c>
      <c r="X98" s="8">
        <v>5.7</v>
      </c>
      <c r="Z98" s="1">
        <v>147</v>
      </c>
      <c r="AA98" s="4">
        <v>-74.751999999999995</v>
      </c>
      <c r="AB98" s="2">
        <v>40.728000000000002</v>
      </c>
      <c r="AC98" s="99">
        <v>0.8</v>
      </c>
      <c r="AD98" s="8">
        <v>6</v>
      </c>
    </row>
    <row r="99" spans="1:33" x14ac:dyDescent="0.3">
      <c r="A99" s="1">
        <v>98</v>
      </c>
      <c r="B99" s="4">
        <v>-74.757000000000005</v>
      </c>
      <c r="C99" s="2">
        <v>40.709000000000003</v>
      </c>
      <c r="D99" s="8">
        <v>1.4</v>
      </c>
      <c r="E99" s="10">
        <v>6.9</v>
      </c>
      <c r="F99" s="92">
        <v>45400.995833333334</v>
      </c>
      <c r="G99" s="6">
        <v>41</v>
      </c>
      <c r="H99" s="6">
        <f t="shared" si="3"/>
        <v>19531</v>
      </c>
      <c r="I99" s="176">
        <f t="shared" si="2"/>
        <v>2.8472222220443655E-2</v>
      </c>
      <c r="K99" s="155">
        <v>69840</v>
      </c>
      <c r="L99" s="6">
        <v>0</v>
      </c>
      <c r="N99" s="1">
        <v>44</v>
      </c>
      <c r="O99" s="4">
        <v>-74.789000000000001</v>
      </c>
      <c r="P99" s="2">
        <v>40.707999999999998</v>
      </c>
      <c r="Q99" s="8">
        <v>0.8</v>
      </c>
      <c r="R99" s="8">
        <v>5</v>
      </c>
      <c r="S99" s="6"/>
      <c r="T99" s="59"/>
      <c r="V99" s="3">
        <v>98</v>
      </c>
      <c r="W99" s="99">
        <v>0.8</v>
      </c>
      <c r="X99" s="8">
        <v>5.7</v>
      </c>
      <c r="Z99" s="1">
        <v>155</v>
      </c>
      <c r="AA99" s="4">
        <v>-74.759</v>
      </c>
      <c r="AB99" s="2">
        <v>40.71</v>
      </c>
      <c r="AC99" s="99">
        <v>0.9</v>
      </c>
      <c r="AD99" s="8">
        <v>6</v>
      </c>
    </row>
    <row r="100" spans="1:33" x14ac:dyDescent="0.3">
      <c r="A100" s="1">
        <v>99</v>
      </c>
      <c r="B100" s="4">
        <v>-74.766000000000005</v>
      </c>
      <c r="C100" s="2">
        <v>40.652000000000001</v>
      </c>
      <c r="D100" s="99">
        <v>0.3</v>
      </c>
      <c r="E100" s="15">
        <v>5</v>
      </c>
      <c r="F100" s="92">
        <v>45401.161805555559</v>
      </c>
      <c r="G100" s="6">
        <v>239</v>
      </c>
      <c r="H100" s="6">
        <f t="shared" si="3"/>
        <v>19770</v>
      </c>
      <c r="I100" s="176">
        <f t="shared" si="2"/>
        <v>0.16597222222480923</v>
      </c>
      <c r="K100" s="155">
        <v>70560</v>
      </c>
      <c r="L100" s="6">
        <v>0</v>
      </c>
      <c r="N100" s="1">
        <v>45</v>
      </c>
      <c r="O100" s="4">
        <v>-74.757000000000005</v>
      </c>
      <c r="P100" s="2">
        <v>40.692</v>
      </c>
      <c r="Q100" s="8">
        <v>0.8</v>
      </c>
      <c r="R100" s="8">
        <v>6.1</v>
      </c>
      <c r="S100" s="6"/>
      <c r="T100" s="59"/>
      <c r="V100" s="3">
        <v>99</v>
      </c>
      <c r="W100" s="8">
        <v>1.6</v>
      </c>
      <c r="X100" s="8">
        <v>5.6</v>
      </c>
      <c r="Z100" s="1">
        <v>171</v>
      </c>
      <c r="AA100" s="4">
        <v>-74.766000000000005</v>
      </c>
      <c r="AB100" s="2">
        <v>40.692999999999998</v>
      </c>
      <c r="AC100" s="8">
        <v>1.2</v>
      </c>
      <c r="AD100" s="8">
        <v>6</v>
      </c>
    </row>
    <row r="101" spans="1:33" x14ac:dyDescent="0.3">
      <c r="A101" s="1">
        <v>100</v>
      </c>
      <c r="B101" s="4">
        <v>-74.766000000000005</v>
      </c>
      <c r="C101" s="2">
        <v>40.713999999999999</v>
      </c>
      <c r="D101" s="8">
        <v>1.5</v>
      </c>
      <c r="E101" s="8">
        <v>4.4000000000000004</v>
      </c>
      <c r="F101" s="92">
        <v>45401.20416666667</v>
      </c>
      <c r="G101" s="6">
        <v>61</v>
      </c>
      <c r="H101" s="6">
        <f t="shared" si="3"/>
        <v>19831</v>
      </c>
      <c r="I101" s="176">
        <f t="shared" si="2"/>
        <v>4.2361111110949423E-2</v>
      </c>
      <c r="K101" s="155">
        <v>71280</v>
      </c>
      <c r="L101" s="6">
        <v>0</v>
      </c>
      <c r="N101" s="1">
        <v>46</v>
      </c>
      <c r="O101" s="4">
        <v>-74.759</v>
      </c>
      <c r="P101" s="2">
        <v>40.701999999999998</v>
      </c>
      <c r="Q101" s="8">
        <v>0.6</v>
      </c>
      <c r="R101" s="8">
        <v>4.9000000000000004</v>
      </c>
      <c r="S101" s="6"/>
      <c r="T101" s="59"/>
      <c r="V101" s="3">
        <v>100</v>
      </c>
      <c r="W101" s="8">
        <v>1.1000000000000001</v>
      </c>
      <c r="X101" s="8">
        <v>5.6</v>
      </c>
      <c r="Z101" s="1">
        <v>80</v>
      </c>
      <c r="AA101" s="4">
        <v>-74.754999999999995</v>
      </c>
      <c r="AB101" s="2">
        <v>40.704000000000001</v>
      </c>
      <c r="AC101" s="8">
        <v>1.2</v>
      </c>
      <c r="AD101" s="8">
        <v>6.1</v>
      </c>
    </row>
    <row r="102" spans="1:33" x14ac:dyDescent="0.3">
      <c r="A102" s="1">
        <v>101</v>
      </c>
      <c r="B102" s="4">
        <v>-74.781000000000006</v>
      </c>
      <c r="C102" s="2">
        <v>40.674999999999997</v>
      </c>
      <c r="D102" s="99">
        <v>0.9</v>
      </c>
      <c r="E102" s="14">
        <v>5</v>
      </c>
      <c r="F102" s="92">
        <v>45401.788888888892</v>
      </c>
      <c r="G102" s="6">
        <v>842</v>
      </c>
      <c r="H102" s="6">
        <f t="shared" si="3"/>
        <v>20673</v>
      </c>
      <c r="I102" s="176">
        <f t="shared" si="2"/>
        <v>0.58472222222189885</v>
      </c>
      <c r="K102" s="155">
        <v>72000</v>
      </c>
      <c r="L102" s="6">
        <v>0</v>
      </c>
      <c r="N102" s="1">
        <v>47</v>
      </c>
      <c r="O102" s="4">
        <v>-74.728999999999999</v>
      </c>
      <c r="P102" s="2">
        <v>40.728999999999999</v>
      </c>
      <c r="Q102" s="8">
        <v>0.9</v>
      </c>
      <c r="R102" s="8">
        <v>2.8</v>
      </c>
      <c r="S102" s="6"/>
      <c r="T102" s="59"/>
      <c r="V102" s="3">
        <v>101</v>
      </c>
      <c r="W102" s="9">
        <v>2.6</v>
      </c>
      <c r="X102" s="8">
        <v>5.5</v>
      </c>
      <c r="Z102" s="1">
        <v>88</v>
      </c>
      <c r="AA102" s="4">
        <v>-74.757000000000005</v>
      </c>
      <c r="AB102" s="2">
        <v>40.706000000000003</v>
      </c>
      <c r="AC102" s="99">
        <v>0.4</v>
      </c>
      <c r="AD102" s="8">
        <v>6.1</v>
      </c>
    </row>
    <row r="103" spans="1:33" x14ac:dyDescent="0.3">
      <c r="A103" s="1">
        <v>102</v>
      </c>
      <c r="B103" s="4">
        <v>-74.766000000000005</v>
      </c>
      <c r="C103" s="2">
        <v>40.691000000000003</v>
      </c>
      <c r="D103" s="8">
        <v>1.4</v>
      </c>
      <c r="E103" s="10">
        <v>8</v>
      </c>
      <c r="F103" s="92">
        <v>45401.788888888892</v>
      </c>
      <c r="G103" s="6">
        <v>1</v>
      </c>
      <c r="H103" s="6">
        <f t="shared" si="3"/>
        <v>20674</v>
      </c>
      <c r="I103" s="176">
        <f t="shared" si="2"/>
        <v>0</v>
      </c>
      <c r="K103" s="155">
        <v>72720</v>
      </c>
      <c r="L103" s="6">
        <v>0</v>
      </c>
      <c r="N103" s="1">
        <v>48</v>
      </c>
      <c r="O103" s="4">
        <v>-74.765000000000001</v>
      </c>
      <c r="P103" s="2">
        <v>40.725999999999999</v>
      </c>
      <c r="Q103" s="8">
        <v>0.7</v>
      </c>
      <c r="R103" s="8">
        <v>6.5</v>
      </c>
      <c r="S103" s="6"/>
      <c r="T103" s="59"/>
      <c r="V103" s="3">
        <v>102</v>
      </c>
      <c r="W103" s="8">
        <v>1</v>
      </c>
      <c r="X103" s="8">
        <v>5.5</v>
      </c>
      <c r="Z103" s="1">
        <v>138</v>
      </c>
      <c r="AA103" s="4">
        <v>-74.757000000000005</v>
      </c>
      <c r="AB103" s="2">
        <v>40.692</v>
      </c>
      <c r="AC103" s="99">
        <v>0.8</v>
      </c>
      <c r="AD103" s="8">
        <v>6.1</v>
      </c>
    </row>
    <row r="104" spans="1:33" x14ac:dyDescent="0.3">
      <c r="A104" s="1">
        <v>103</v>
      </c>
      <c r="B104" s="4">
        <v>-74.739000000000004</v>
      </c>
      <c r="C104" s="2">
        <v>40.713999999999999</v>
      </c>
      <c r="D104" s="9">
        <v>2.1</v>
      </c>
      <c r="E104" s="10">
        <v>6.2</v>
      </c>
      <c r="F104" s="92">
        <v>45401.921527777777</v>
      </c>
      <c r="G104" s="6">
        <v>191</v>
      </c>
      <c r="H104" s="6">
        <f t="shared" si="3"/>
        <v>20865</v>
      </c>
      <c r="I104" s="176">
        <f t="shared" si="2"/>
        <v>0.132638888884685</v>
      </c>
      <c r="K104" s="155">
        <v>73440</v>
      </c>
      <c r="L104" s="177">
        <v>2</v>
      </c>
      <c r="N104" s="1">
        <v>49</v>
      </c>
      <c r="O104" s="4">
        <v>-74.710999999999999</v>
      </c>
      <c r="P104" s="2">
        <v>40.74</v>
      </c>
      <c r="Q104" s="8">
        <v>0.8</v>
      </c>
      <c r="R104" s="8">
        <v>6</v>
      </c>
      <c r="S104" s="6"/>
      <c r="T104" s="59"/>
      <c r="V104" s="3">
        <v>103</v>
      </c>
      <c r="W104" s="99">
        <v>0.6</v>
      </c>
      <c r="X104" s="8">
        <v>5.5</v>
      </c>
      <c r="Z104" s="1">
        <v>142</v>
      </c>
      <c r="AA104" s="4">
        <v>-74.757999999999996</v>
      </c>
      <c r="AB104" s="2">
        <v>40.710999999999999</v>
      </c>
      <c r="AC104" s="8">
        <v>1</v>
      </c>
      <c r="AD104" s="8">
        <v>6.1</v>
      </c>
    </row>
    <row r="105" spans="1:33" x14ac:dyDescent="0.3">
      <c r="A105" s="1">
        <v>104</v>
      </c>
      <c r="B105" s="4">
        <v>-74.725999999999999</v>
      </c>
      <c r="C105" s="2">
        <v>40.658000000000001</v>
      </c>
      <c r="D105" s="8">
        <v>1.1000000000000001</v>
      </c>
      <c r="E105" s="10">
        <v>9.8000000000000007</v>
      </c>
      <c r="F105" s="92">
        <v>45401.966666666667</v>
      </c>
      <c r="G105" s="6">
        <v>65</v>
      </c>
      <c r="H105" s="6">
        <f t="shared" si="3"/>
        <v>20930</v>
      </c>
      <c r="I105" s="176">
        <f t="shared" si="2"/>
        <v>4.5138888890505768E-2</v>
      </c>
      <c r="K105" s="155">
        <v>74160</v>
      </c>
      <c r="L105" s="6">
        <v>0</v>
      </c>
      <c r="N105" s="1">
        <v>50</v>
      </c>
      <c r="O105" s="4">
        <v>-74.747</v>
      </c>
      <c r="P105" s="2">
        <v>40.722000000000001</v>
      </c>
      <c r="Q105" s="8">
        <v>0.2</v>
      </c>
      <c r="R105" s="8">
        <v>6.6</v>
      </c>
      <c r="V105" s="3">
        <v>104</v>
      </c>
      <c r="W105" s="99">
        <v>0.5</v>
      </c>
      <c r="X105" s="8">
        <v>5.5</v>
      </c>
      <c r="Z105" s="1">
        <v>195</v>
      </c>
      <c r="AA105" s="1">
        <v>-74.772999999999996</v>
      </c>
      <c r="AB105" s="1">
        <v>40.692999999999998</v>
      </c>
      <c r="AC105" s="8">
        <v>1.7</v>
      </c>
      <c r="AD105" s="8">
        <v>6.1</v>
      </c>
    </row>
    <row r="106" spans="1:33" x14ac:dyDescent="0.3">
      <c r="A106" s="1">
        <v>105</v>
      </c>
      <c r="B106" s="4">
        <v>-74.756</v>
      </c>
      <c r="C106" s="2">
        <v>40.706000000000003</v>
      </c>
      <c r="D106" s="99">
        <v>0.2</v>
      </c>
      <c r="E106" s="10">
        <v>6.2</v>
      </c>
      <c r="F106" s="92">
        <v>45401.970833333333</v>
      </c>
      <c r="G106" s="6">
        <v>6</v>
      </c>
      <c r="H106" s="6">
        <f t="shared" si="3"/>
        <v>20936</v>
      </c>
      <c r="I106" s="176">
        <f t="shared" si="2"/>
        <v>4.166666665696539E-3</v>
      </c>
      <c r="K106" s="155">
        <v>74880</v>
      </c>
      <c r="L106" s="6">
        <v>0</v>
      </c>
      <c r="N106" s="1">
        <v>51</v>
      </c>
      <c r="O106" s="4">
        <v>-74.716999999999999</v>
      </c>
      <c r="P106" s="2">
        <v>40.732999999999997</v>
      </c>
      <c r="Q106" s="8">
        <v>0.7</v>
      </c>
      <c r="R106" s="8">
        <v>3.7</v>
      </c>
      <c r="V106" s="3">
        <v>105</v>
      </c>
      <c r="W106" s="99">
        <v>0.3</v>
      </c>
      <c r="X106" s="8">
        <v>5.5</v>
      </c>
      <c r="Z106" s="1">
        <v>199</v>
      </c>
      <c r="AA106" s="1">
        <v>-74.763999999999996</v>
      </c>
      <c r="AB106" s="2">
        <v>40.69</v>
      </c>
      <c r="AC106" s="8">
        <v>1.2</v>
      </c>
      <c r="AD106" s="8">
        <v>6.1</v>
      </c>
    </row>
    <row r="107" spans="1:33" x14ac:dyDescent="0.3">
      <c r="A107" s="1">
        <v>106</v>
      </c>
      <c r="B107" s="58">
        <v>-74.759</v>
      </c>
      <c r="C107" s="58">
        <v>40.695</v>
      </c>
      <c r="D107" s="10">
        <v>1.3</v>
      </c>
      <c r="E107" s="10">
        <v>6.3</v>
      </c>
      <c r="F107" s="94">
        <v>45401.981944444444</v>
      </c>
      <c r="G107" s="59">
        <v>16</v>
      </c>
      <c r="H107" s="59">
        <f t="shared" si="3"/>
        <v>20952</v>
      </c>
      <c r="I107" s="176">
        <f t="shared" si="2"/>
        <v>1.1111111110949423E-2</v>
      </c>
      <c r="K107" s="155">
        <v>75600</v>
      </c>
      <c r="L107" s="6">
        <v>0</v>
      </c>
      <c r="N107" s="1">
        <v>52</v>
      </c>
      <c r="O107" s="4">
        <v>-74.778999999999996</v>
      </c>
      <c r="P107" s="2">
        <v>40.709000000000003</v>
      </c>
      <c r="Q107" s="8">
        <v>0.9</v>
      </c>
      <c r="R107" s="8">
        <v>4.2</v>
      </c>
      <c r="V107" s="3">
        <v>106</v>
      </c>
      <c r="W107" s="8">
        <v>1.7</v>
      </c>
      <c r="X107" s="8">
        <v>5.4</v>
      </c>
      <c r="Z107" s="1">
        <v>33</v>
      </c>
      <c r="AA107" s="2">
        <v>-74.777000000000001</v>
      </c>
      <c r="AB107" s="2">
        <v>40.692</v>
      </c>
      <c r="AC107" s="8">
        <v>1.7</v>
      </c>
      <c r="AD107" s="8">
        <v>6.2</v>
      </c>
    </row>
    <row r="108" spans="1:33" x14ac:dyDescent="0.3">
      <c r="A108" s="1">
        <v>107</v>
      </c>
      <c r="B108" s="58">
        <v>-74.774000000000001</v>
      </c>
      <c r="C108" s="58">
        <v>40.701000000000001</v>
      </c>
      <c r="D108" s="10">
        <v>1.3</v>
      </c>
      <c r="E108" s="10">
        <v>4.0999999999999996</v>
      </c>
      <c r="F108" s="92">
        <v>45402.418749999997</v>
      </c>
      <c r="G108" s="59">
        <v>629</v>
      </c>
      <c r="H108" s="59">
        <f t="shared" si="3"/>
        <v>21581</v>
      </c>
      <c r="I108" s="176">
        <f t="shared" si="2"/>
        <v>0.43680555555329192</v>
      </c>
      <c r="K108" s="155">
        <v>76320</v>
      </c>
      <c r="L108" s="6">
        <v>0</v>
      </c>
      <c r="N108" s="1">
        <v>53</v>
      </c>
      <c r="O108" s="4">
        <v>-74.772000000000006</v>
      </c>
      <c r="P108" s="2">
        <v>40.704000000000001</v>
      </c>
      <c r="Q108" s="8">
        <v>0.5</v>
      </c>
      <c r="R108" s="8">
        <v>5.4</v>
      </c>
      <c r="V108" s="3">
        <v>107</v>
      </c>
      <c r="W108" s="8">
        <v>1.3</v>
      </c>
      <c r="X108" s="8">
        <v>5.4</v>
      </c>
      <c r="Z108" s="1">
        <v>67</v>
      </c>
      <c r="AA108" s="4">
        <v>-74.772999999999996</v>
      </c>
      <c r="AB108" s="2">
        <v>40.68</v>
      </c>
      <c r="AC108" s="99">
        <v>0.9</v>
      </c>
      <c r="AD108" s="8">
        <v>6.2</v>
      </c>
    </row>
    <row r="109" spans="1:33" x14ac:dyDescent="0.3">
      <c r="A109" s="1">
        <v>108</v>
      </c>
      <c r="B109" s="4">
        <v>-74.751999999999995</v>
      </c>
      <c r="C109" s="2">
        <v>40.691000000000003</v>
      </c>
      <c r="D109" s="99">
        <v>0.8</v>
      </c>
      <c r="E109" s="10">
        <v>6.6</v>
      </c>
      <c r="F109" s="92">
        <v>45402.525694444441</v>
      </c>
      <c r="G109" s="6">
        <v>154</v>
      </c>
      <c r="H109" s="59">
        <f t="shared" si="3"/>
        <v>21735</v>
      </c>
      <c r="I109" s="176">
        <f t="shared" si="2"/>
        <v>0.10694444444379769</v>
      </c>
      <c r="K109" s="155">
        <v>77040</v>
      </c>
      <c r="L109" s="6">
        <v>1</v>
      </c>
      <c r="N109" s="1">
        <v>54</v>
      </c>
      <c r="O109" s="4">
        <v>-74.722999999999999</v>
      </c>
      <c r="P109" s="2">
        <v>40.722999999999999</v>
      </c>
      <c r="Q109" s="8">
        <v>0.2</v>
      </c>
      <c r="R109" s="8">
        <v>2.5</v>
      </c>
      <c r="V109" s="3">
        <v>108</v>
      </c>
      <c r="W109" s="8">
        <v>1.3</v>
      </c>
      <c r="X109" s="8">
        <v>5.4</v>
      </c>
      <c r="Z109" s="1">
        <v>77</v>
      </c>
      <c r="AA109" s="4">
        <v>-74.757999999999996</v>
      </c>
      <c r="AB109" s="2">
        <v>40.691000000000003</v>
      </c>
      <c r="AC109" s="8">
        <v>1.3</v>
      </c>
      <c r="AD109" s="8">
        <v>6.2</v>
      </c>
    </row>
    <row r="110" spans="1:33" x14ac:dyDescent="0.3">
      <c r="A110" s="1">
        <v>109</v>
      </c>
      <c r="B110" s="4">
        <v>-74.771000000000001</v>
      </c>
      <c r="C110" s="2">
        <v>40.677</v>
      </c>
      <c r="D110" s="99">
        <v>0.9</v>
      </c>
      <c r="E110" s="10">
        <v>6</v>
      </c>
      <c r="F110" s="92">
        <v>45402.588194444441</v>
      </c>
      <c r="G110" s="6">
        <v>143</v>
      </c>
      <c r="H110" s="59">
        <f t="shared" si="3"/>
        <v>21878</v>
      </c>
      <c r="I110" s="176">
        <f t="shared" si="2"/>
        <v>6.25E-2</v>
      </c>
      <c r="K110" s="155">
        <v>77760</v>
      </c>
      <c r="L110" s="6">
        <v>1</v>
      </c>
      <c r="N110" s="1">
        <v>55</v>
      </c>
      <c r="O110" s="4">
        <v>-74.759</v>
      </c>
      <c r="P110" s="2">
        <v>40.71</v>
      </c>
      <c r="Q110" s="8">
        <v>0.9</v>
      </c>
      <c r="R110" s="8">
        <v>6</v>
      </c>
      <c r="V110" s="3">
        <v>109</v>
      </c>
      <c r="W110" s="99">
        <v>0.5</v>
      </c>
      <c r="X110" s="8">
        <v>5.4</v>
      </c>
      <c r="Z110" s="1">
        <v>103</v>
      </c>
      <c r="AA110" s="4">
        <v>-74.739000000000004</v>
      </c>
      <c r="AB110" s="2">
        <v>40.713999999999999</v>
      </c>
      <c r="AC110" s="9">
        <v>2.1</v>
      </c>
      <c r="AD110" s="10">
        <v>6.2</v>
      </c>
    </row>
    <row r="111" spans="1:33" x14ac:dyDescent="0.3">
      <c r="A111" s="1">
        <v>110</v>
      </c>
      <c r="B111" s="4">
        <v>-74.762</v>
      </c>
      <c r="C111" s="2">
        <v>40.694000000000003</v>
      </c>
      <c r="D111" s="99">
        <v>0.6</v>
      </c>
      <c r="E111" s="10">
        <v>6.7</v>
      </c>
      <c r="F111" s="92">
        <v>45402.606249999997</v>
      </c>
      <c r="G111" s="6">
        <v>26</v>
      </c>
      <c r="H111" s="59">
        <f t="shared" si="3"/>
        <v>21904</v>
      </c>
      <c r="I111" s="176">
        <f t="shared" si="2"/>
        <v>1.8055555556202307E-2</v>
      </c>
      <c r="K111" s="155">
        <v>78480</v>
      </c>
      <c r="L111" s="6">
        <v>0</v>
      </c>
      <c r="N111" s="1">
        <v>56</v>
      </c>
      <c r="O111" s="4">
        <v>-74.775000000000006</v>
      </c>
      <c r="P111" s="2">
        <v>40.686999999999998</v>
      </c>
      <c r="Q111" s="8">
        <v>0.7</v>
      </c>
      <c r="R111" s="15">
        <v>5</v>
      </c>
      <c r="V111" s="3">
        <v>110</v>
      </c>
      <c r="W111" s="99">
        <v>0.4</v>
      </c>
      <c r="X111" s="8">
        <v>5.4</v>
      </c>
      <c r="Z111" s="1">
        <v>105</v>
      </c>
      <c r="AA111" s="4">
        <v>-74.756</v>
      </c>
      <c r="AB111" s="2">
        <v>40.706000000000003</v>
      </c>
      <c r="AC111" s="99">
        <v>0.2</v>
      </c>
      <c r="AD111" s="10">
        <v>6.2</v>
      </c>
    </row>
    <row r="112" spans="1:33" x14ac:dyDescent="0.3">
      <c r="A112" s="1">
        <v>111</v>
      </c>
      <c r="B112" s="4">
        <v>-74.772999999999996</v>
      </c>
      <c r="C112" s="2">
        <v>40.707000000000001</v>
      </c>
      <c r="D112" s="8">
        <v>1</v>
      </c>
      <c r="E112" s="10">
        <v>5.0999999999999996</v>
      </c>
      <c r="F112" s="92">
        <v>45402.71875</v>
      </c>
      <c r="G112" s="6">
        <v>222</v>
      </c>
      <c r="H112" s="59">
        <f t="shared" si="3"/>
        <v>22126</v>
      </c>
      <c r="I112" s="176">
        <f t="shared" si="2"/>
        <v>0.11250000000291038</v>
      </c>
      <c r="K112" s="155">
        <v>79200</v>
      </c>
      <c r="L112" s="6">
        <v>0</v>
      </c>
      <c r="N112" s="1">
        <v>57</v>
      </c>
      <c r="O112" s="4">
        <v>-74.768000000000001</v>
      </c>
      <c r="P112" s="2">
        <v>40.707999999999998</v>
      </c>
      <c r="Q112" s="8">
        <v>0.9</v>
      </c>
      <c r="R112" s="15">
        <v>5</v>
      </c>
      <c r="V112" s="3">
        <v>111</v>
      </c>
      <c r="W112" s="99">
        <v>0.3</v>
      </c>
      <c r="X112" s="8">
        <v>5.4</v>
      </c>
      <c r="Z112" s="1">
        <v>115</v>
      </c>
      <c r="AA112" s="4">
        <v>-74.757999999999996</v>
      </c>
      <c r="AB112" s="2">
        <v>40.701999999999998</v>
      </c>
      <c r="AC112" s="99">
        <v>0.6</v>
      </c>
      <c r="AD112" s="10">
        <v>6.2</v>
      </c>
    </row>
    <row r="113" spans="1:30" x14ac:dyDescent="0.3">
      <c r="A113" s="1">
        <v>112</v>
      </c>
      <c r="B113" s="4">
        <v>-74.716999999999999</v>
      </c>
      <c r="C113" s="2">
        <v>40.706000000000003</v>
      </c>
      <c r="D113" s="8">
        <v>1.3</v>
      </c>
      <c r="E113" s="10">
        <v>9</v>
      </c>
      <c r="F113" s="92">
        <v>45402.795138888891</v>
      </c>
      <c r="G113" s="6">
        <v>110</v>
      </c>
      <c r="H113" s="59">
        <f t="shared" si="3"/>
        <v>22236</v>
      </c>
      <c r="I113" s="176">
        <f t="shared" si="2"/>
        <v>7.6388888890505768E-2</v>
      </c>
      <c r="K113" s="155">
        <v>79920</v>
      </c>
      <c r="L113" s="6">
        <v>1</v>
      </c>
      <c r="N113" s="1">
        <v>58</v>
      </c>
      <c r="O113" s="4">
        <v>-74.765000000000001</v>
      </c>
      <c r="P113" s="2">
        <v>40.707999999999998</v>
      </c>
      <c r="Q113" s="8">
        <v>0.4</v>
      </c>
      <c r="R113" s="8">
        <v>5.3</v>
      </c>
      <c r="S113" s="92"/>
      <c r="T113" s="6"/>
      <c r="U113" s="59"/>
      <c r="V113" s="3">
        <v>112</v>
      </c>
      <c r="W113" s="8">
        <v>1.6</v>
      </c>
      <c r="X113" s="8">
        <v>5.3</v>
      </c>
      <c r="Z113" s="1">
        <v>181</v>
      </c>
      <c r="AA113" s="4">
        <v>-74.760000000000005</v>
      </c>
      <c r="AB113" s="2">
        <v>40.695</v>
      </c>
      <c r="AC113" s="8">
        <v>1</v>
      </c>
      <c r="AD113" s="8">
        <v>6.2</v>
      </c>
    </row>
    <row r="114" spans="1:30" x14ac:dyDescent="0.3">
      <c r="A114" s="1">
        <v>113</v>
      </c>
      <c r="B114" s="4">
        <v>-74.786000000000001</v>
      </c>
      <c r="C114" s="2">
        <v>40.688000000000002</v>
      </c>
      <c r="D114" s="99">
        <v>0.3</v>
      </c>
      <c r="E114" s="10">
        <v>2.6</v>
      </c>
      <c r="F114" s="92">
        <v>45402.844444444447</v>
      </c>
      <c r="G114" s="6">
        <v>61</v>
      </c>
      <c r="H114" s="59">
        <f t="shared" si="3"/>
        <v>22297</v>
      </c>
      <c r="I114" s="176">
        <f t="shared" si="2"/>
        <v>4.9305555556202307E-2</v>
      </c>
      <c r="K114" s="155">
        <v>80640</v>
      </c>
      <c r="L114" s="6">
        <v>0</v>
      </c>
      <c r="N114" s="1">
        <v>59</v>
      </c>
      <c r="O114" s="4">
        <v>-74.765000000000001</v>
      </c>
      <c r="P114" s="2">
        <v>40.707999999999998</v>
      </c>
      <c r="Q114" s="8">
        <v>0.4</v>
      </c>
      <c r="R114" s="8">
        <v>5.3</v>
      </c>
      <c r="S114" s="92"/>
      <c r="T114" s="6"/>
      <c r="U114" s="59"/>
      <c r="V114" s="95">
        <f t="shared" ref="V114:V116" si="4">(S114-S113)</f>
        <v>0</v>
      </c>
      <c r="W114" s="8">
        <v>1.4</v>
      </c>
      <c r="X114" s="8">
        <v>5.3</v>
      </c>
      <c r="Z114" s="1">
        <v>21</v>
      </c>
      <c r="AA114" s="2">
        <v>-74.733000000000004</v>
      </c>
      <c r="AB114" s="2">
        <v>40.698999999999998</v>
      </c>
      <c r="AC114" s="8">
        <v>1.7</v>
      </c>
      <c r="AD114" s="8">
        <v>6.3</v>
      </c>
    </row>
    <row r="115" spans="1:30" x14ac:dyDescent="0.3">
      <c r="A115" s="1">
        <v>114</v>
      </c>
      <c r="B115" s="4">
        <v>-74.772999999999996</v>
      </c>
      <c r="C115" s="2">
        <v>40.68</v>
      </c>
      <c r="D115" s="99">
        <v>0.5</v>
      </c>
      <c r="E115" s="10">
        <v>4.3</v>
      </c>
      <c r="F115" s="92">
        <v>45402.844444444447</v>
      </c>
      <c r="G115" s="6">
        <v>1</v>
      </c>
      <c r="H115" s="59">
        <f t="shared" si="3"/>
        <v>22298</v>
      </c>
      <c r="I115" s="176">
        <f t="shared" si="2"/>
        <v>0</v>
      </c>
      <c r="K115" s="155">
        <v>81360</v>
      </c>
      <c r="L115" s="6">
        <v>0</v>
      </c>
      <c r="N115" s="1">
        <v>60</v>
      </c>
      <c r="O115" s="4">
        <v>-74.78</v>
      </c>
      <c r="P115" s="2">
        <v>40.697000000000003</v>
      </c>
      <c r="Q115" s="8">
        <v>0.4</v>
      </c>
      <c r="R115" s="8">
        <v>5.7</v>
      </c>
      <c r="S115" s="92"/>
      <c r="T115" s="6"/>
      <c r="U115" s="59"/>
      <c r="V115" s="95">
        <f t="shared" si="4"/>
        <v>0</v>
      </c>
      <c r="W115" s="9">
        <v>2</v>
      </c>
      <c r="X115" s="8">
        <v>5.2</v>
      </c>
      <c r="Z115" s="1">
        <v>24</v>
      </c>
      <c r="AA115" s="2">
        <v>-74.733000000000004</v>
      </c>
      <c r="AB115" s="2">
        <v>40.698999999999998</v>
      </c>
      <c r="AC115" s="8">
        <v>1.7</v>
      </c>
      <c r="AD115" s="8">
        <v>6.3</v>
      </c>
    </row>
    <row r="116" spans="1:30" x14ac:dyDescent="0.3">
      <c r="A116" s="1">
        <v>115</v>
      </c>
      <c r="B116" s="4">
        <v>-74.757999999999996</v>
      </c>
      <c r="C116" s="2">
        <v>40.701999999999998</v>
      </c>
      <c r="D116" s="99">
        <v>0.6</v>
      </c>
      <c r="E116" s="10">
        <v>6.2</v>
      </c>
      <c r="F116" s="92">
        <v>45403.0625</v>
      </c>
      <c r="G116" s="6">
        <v>314</v>
      </c>
      <c r="H116" s="59">
        <f t="shared" si="3"/>
        <v>22612</v>
      </c>
      <c r="I116" s="176">
        <f t="shared" si="2"/>
        <v>0.21805555555329192</v>
      </c>
      <c r="K116" s="155">
        <v>82080</v>
      </c>
      <c r="L116" s="6">
        <v>0</v>
      </c>
      <c r="N116" s="1">
        <v>61</v>
      </c>
      <c r="O116" s="4">
        <v>-74.766999999999996</v>
      </c>
      <c r="P116" s="2">
        <v>40.698999999999998</v>
      </c>
      <c r="Q116" s="8">
        <v>0.6</v>
      </c>
      <c r="R116" s="8">
        <v>5.7</v>
      </c>
      <c r="S116" s="92"/>
      <c r="T116" s="6"/>
      <c r="U116" s="59"/>
      <c r="V116" s="95">
        <f t="shared" si="4"/>
        <v>0</v>
      </c>
      <c r="W116" s="99">
        <v>0.6</v>
      </c>
      <c r="X116" s="8">
        <v>5.2</v>
      </c>
      <c r="Z116" s="1">
        <v>90</v>
      </c>
      <c r="AA116" s="4">
        <v>-74.772999999999996</v>
      </c>
      <c r="AB116" s="2">
        <v>40.697000000000003</v>
      </c>
      <c r="AC116" s="99">
        <v>0.3</v>
      </c>
      <c r="AD116" s="8">
        <v>6.3</v>
      </c>
    </row>
    <row r="117" spans="1:30" x14ac:dyDescent="0.3">
      <c r="A117" s="1">
        <v>116</v>
      </c>
      <c r="B117" s="4">
        <v>-74.775000000000006</v>
      </c>
      <c r="C117" s="2">
        <v>40.704000000000001</v>
      </c>
      <c r="D117" s="99">
        <v>0.5</v>
      </c>
      <c r="E117" s="14">
        <v>5</v>
      </c>
      <c r="F117" s="92">
        <v>45403.116666666669</v>
      </c>
      <c r="G117" s="6">
        <v>78</v>
      </c>
      <c r="H117" s="59">
        <f t="shared" si="3"/>
        <v>22690</v>
      </c>
      <c r="I117" s="176">
        <f t="shared" si="2"/>
        <v>5.4166666668606922E-2</v>
      </c>
      <c r="K117" s="155">
        <v>82800</v>
      </c>
      <c r="L117" s="6">
        <v>1</v>
      </c>
      <c r="N117" s="1">
        <v>62</v>
      </c>
      <c r="O117" s="4">
        <v>-74.783000000000001</v>
      </c>
      <c r="P117" s="2">
        <v>40.709000000000003</v>
      </c>
      <c r="Q117" s="8">
        <v>0.7</v>
      </c>
      <c r="R117" s="8">
        <v>5</v>
      </c>
      <c r="V117" s="3">
        <v>116</v>
      </c>
      <c r="W117" s="8">
        <v>1.7</v>
      </c>
      <c r="X117" s="10">
        <v>5.0999999999999996</v>
      </c>
      <c r="Z117" s="66">
        <v>96</v>
      </c>
      <c r="AA117" s="54">
        <v>-74.765000000000001</v>
      </c>
      <c r="AB117" s="55">
        <v>40.691000000000003</v>
      </c>
      <c r="AC117" s="56">
        <v>1</v>
      </c>
      <c r="AD117" s="56">
        <v>6.3</v>
      </c>
    </row>
    <row r="118" spans="1:30" x14ac:dyDescent="0.3">
      <c r="A118" s="1">
        <v>117</v>
      </c>
      <c r="B118" s="4">
        <v>-74.763999999999996</v>
      </c>
      <c r="C118" s="2">
        <v>40.698999999999998</v>
      </c>
      <c r="D118" s="99">
        <v>0.2</v>
      </c>
      <c r="E118" s="10">
        <v>5.9</v>
      </c>
      <c r="F118" s="92">
        <v>45403.161111111112</v>
      </c>
      <c r="G118" s="6">
        <v>64</v>
      </c>
      <c r="H118" s="59">
        <f t="shared" si="3"/>
        <v>22754</v>
      </c>
      <c r="I118" s="176">
        <f t="shared" si="2"/>
        <v>4.4444444443797693E-2</v>
      </c>
      <c r="K118" s="155">
        <v>83520</v>
      </c>
      <c r="L118" s="6">
        <v>0</v>
      </c>
      <c r="N118" s="1">
        <v>63</v>
      </c>
      <c r="O118" s="4">
        <v>-74.777000000000001</v>
      </c>
      <c r="P118" s="2">
        <v>40.701999999999998</v>
      </c>
      <c r="Q118" s="8">
        <v>0.8</v>
      </c>
      <c r="R118" s="8">
        <v>4.7</v>
      </c>
      <c r="S118" s="92"/>
      <c r="T118" s="6"/>
      <c r="U118" s="59"/>
      <c r="V118" s="3">
        <v>117</v>
      </c>
      <c r="W118" s="8">
        <v>1</v>
      </c>
      <c r="X118" s="10">
        <v>5.0999999999999996</v>
      </c>
      <c r="Z118" s="1">
        <v>106</v>
      </c>
      <c r="AA118" s="58">
        <v>-74.759</v>
      </c>
      <c r="AB118" s="58">
        <v>40.695</v>
      </c>
      <c r="AC118" s="10">
        <v>1.3</v>
      </c>
      <c r="AD118" s="10">
        <v>6.3</v>
      </c>
    </row>
    <row r="119" spans="1:30" x14ac:dyDescent="0.3">
      <c r="A119" s="1">
        <v>118</v>
      </c>
      <c r="B119" s="4">
        <v>-74.762</v>
      </c>
      <c r="C119" s="2">
        <v>40.688000000000002</v>
      </c>
      <c r="D119" s="99">
        <v>0.7</v>
      </c>
      <c r="E119" s="10">
        <v>5.8</v>
      </c>
      <c r="F119" s="92">
        <v>45403.190972222219</v>
      </c>
      <c r="G119" s="6">
        <v>43</v>
      </c>
      <c r="H119" s="59">
        <f t="shared" si="3"/>
        <v>22797</v>
      </c>
      <c r="I119" s="176">
        <f t="shared" si="2"/>
        <v>2.9861111106583849E-2</v>
      </c>
      <c r="K119" s="155">
        <v>84240</v>
      </c>
      <c r="L119" s="6">
        <v>0</v>
      </c>
      <c r="V119" s="3">
        <v>1</v>
      </c>
      <c r="W119" s="9">
        <v>2.1</v>
      </c>
      <c r="X119" s="15">
        <v>5</v>
      </c>
      <c r="Z119" s="1">
        <v>133</v>
      </c>
      <c r="AA119" s="4">
        <v>-74.748000000000005</v>
      </c>
      <c r="AB119" s="2">
        <v>40.713999999999999</v>
      </c>
      <c r="AC119" s="99">
        <v>0.7</v>
      </c>
      <c r="AD119" s="8">
        <v>6.3</v>
      </c>
    </row>
    <row r="120" spans="1:30" x14ac:dyDescent="0.3">
      <c r="A120" s="1">
        <v>119</v>
      </c>
      <c r="B120" s="4">
        <v>-74.760999999999996</v>
      </c>
      <c r="C120" s="2">
        <v>40.698</v>
      </c>
      <c r="D120" s="99">
        <v>0.6</v>
      </c>
      <c r="E120" s="10">
        <v>6.6</v>
      </c>
      <c r="F120" s="92">
        <v>45403.209027777775</v>
      </c>
      <c r="G120" s="6">
        <v>26</v>
      </c>
      <c r="H120" s="59">
        <f t="shared" si="3"/>
        <v>22823</v>
      </c>
      <c r="I120" s="176">
        <f t="shared" si="2"/>
        <v>1.8055555556202307E-2</v>
      </c>
      <c r="K120" s="155">
        <v>84960</v>
      </c>
      <c r="L120" s="6">
        <v>1</v>
      </c>
      <c r="V120" s="3">
        <v>2</v>
      </c>
      <c r="W120" s="8">
        <v>1.5</v>
      </c>
      <c r="X120" s="15">
        <v>5</v>
      </c>
      <c r="Z120" s="1">
        <v>174</v>
      </c>
      <c r="AA120" s="4">
        <v>-74.772000000000006</v>
      </c>
      <c r="AB120" s="2">
        <v>40.694000000000003</v>
      </c>
      <c r="AC120" s="8">
        <v>1.6</v>
      </c>
      <c r="AD120" s="8">
        <v>6.3</v>
      </c>
    </row>
    <row r="121" spans="1:30" x14ac:dyDescent="0.3">
      <c r="A121" s="1">
        <v>120</v>
      </c>
      <c r="B121" s="4">
        <v>-74.763999999999996</v>
      </c>
      <c r="C121" s="2">
        <v>40.701000000000001</v>
      </c>
      <c r="D121" s="99">
        <v>0.5</v>
      </c>
      <c r="E121" s="8">
        <v>5.5</v>
      </c>
      <c r="F121" s="92">
        <v>45403.349305555559</v>
      </c>
      <c r="G121" s="6">
        <v>202</v>
      </c>
      <c r="H121" s="59">
        <f t="shared" si="3"/>
        <v>23025</v>
      </c>
      <c r="I121" s="176">
        <f t="shared" si="2"/>
        <v>0.14027777778392192</v>
      </c>
      <c r="K121" s="155">
        <v>85680</v>
      </c>
      <c r="L121" s="6">
        <v>0</v>
      </c>
      <c r="V121" s="3">
        <v>3</v>
      </c>
      <c r="W121" s="8">
        <v>1.3</v>
      </c>
      <c r="X121" s="15">
        <v>5</v>
      </c>
      <c r="Z121" s="1">
        <v>152</v>
      </c>
      <c r="AA121" s="4">
        <v>-74.771000000000001</v>
      </c>
      <c r="AB121" s="2">
        <v>40.709000000000003</v>
      </c>
      <c r="AC121" s="8">
        <v>1.2</v>
      </c>
      <c r="AD121" s="8">
        <v>6.4</v>
      </c>
    </row>
    <row r="122" spans="1:30" x14ac:dyDescent="0.3">
      <c r="A122" s="1">
        <v>121</v>
      </c>
      <c r="B122" s="4">
        <v>-74.742999999999995</v>
      </c>
      <c r="C122" s="2">
        <v>40.703000000000003</v>
      </c>
      <c r="D122" s="8">
        <v>1.3</v>
      </c>
      <c r="E122" s="8">
        <v>5.4</v>
      </c>
      <c r="F122" s="92">
        <v>45403.550694444442</v>
      </c>
      <c r="G122" s="6">
        <v>290</v>
      </c>
      <c r="H122" s="59">
        <f t="shared" si="3"/>
        <v>23315</v>
      </c>
      <c r="I122" s="176">
        <f t="shared" si="2"/>
        <v>0.20138888888322981</v>
      </c>
      <c r="K122" s="155">
        <v>86400</v>
      </c>
      <c r="L122" s="6">
        <v>0</v>
      </c>
      <c r="V122" s="3">
        <v>4</v>
      </c>
      <c r="W122" s="8">
        <v>1.3</v>
      </c>
      <c r="X122" s="15">
        <v>5</v>
      </c>
      <c r="Z122" s="1">
        <v>61</v>
      </c>
      <c r="AA122" s="4">
        <v>-74.781999999999996</v>
      </c>
      <c r="AB122" s="2">
        <v>40.670999999999999</v>
      </c>
      <c r="AC122" s="99">
        <v>0.9</v>
      </c>
      <c r="AD122" s="8">
        <v>6.5</v>
      </c>
    </row>
    <row r="123" spans="1:30" x14ac:dyDescent="0.3">
      <c r="A123" s="1">
        <v>122</v>
      </c>
      <c r="B123" s="4">
        <v>-74.753</v>
      </c>
      <c r="C123" s="2">
        <v>40.703000000000003</v>
      </c>
      <c r="D123" s="99">
        <v>0.8</v>
      </c>
      <c r="E123" s="8">
        <v>6.9</v>
      </c>
      <c r="F123" s="92">
        <v>45403.577777777777</v>
      </c>
      <c r="G123" s="6">
        <v>39</v>
      </c>
      <c r="H123" s="59">
        <f t="shared" si="3"/>
        <v>23354</v>
      </c>
      <c r="I123" s="176">
        <f t="shared" si="2"/>
        <v>2.7083333334303461E-2</v>
      </c>
      <c r="K123" s="155">
        <v>87120</v>
      </c>
      <c r="L123" s="6">
        <v>1</v>
      </c>
      <c r="V123" s="3">
        <v>5</v>
      </c>
      <c r="W123" s="8">
        <v>1.2</v>
      </c>
      <c r="X123" s="14">
        <v>5</v>
      </c>
      <c r="Z123" s="1">
        <v>141</v>
      </c>
      <c r="AA123" s="4">
        <v>-74.765000000000001</v>
      </c>
      <c r="AB123" s="2">
        <v>40.725999999999999</v>
      </c>
      <c r="AC123" s="99">
        <v>0.7</v>
      </c>
      <c r="AD123" s="8">
        <v>6.5</v>
      </c>
    </row>
    <row r="124" spans="1:30" x14ac:dyDescent="0.3">
      <c r="A124" s="1">
        <v>123</v>
      </c>
      <c r="B124" s="4">
        <v>-74.683999999999997</v>
      </c>
      <c r="C124" s="2">
        <v>40.700000000000003</v>
      </c>
      <c r="D124" s="8">
        <v>1.1000000000000001</v>
      </c>
      <c r="E124" s="14">
        <v>5</v>
      </c>
      <c r="F124" s="92">
        <v>45403.583333333336</v>
      </c>
      <c r="G124" s="6">
        <v>8</v>
      </c>
      <c r="H124" s="59">
        <f t="shared" si="3"/>
        <v>23362</v>
      </c>
      <c r="I124" s="176">
        <f t="shared" si="2"/>
        <v>5.5555555591126904E-3</v>
      </c>
      <c r="K124" s="155">
        <v>87840</v>
      </c>
      <c r="L124" s="6">
        <v>1</v>
      </c>
      <c r="V124" s="3">
        <v>6</v>
      </c>
      <c r="W124" s="8">
        <v>1.2</v>
      </c>
      <c r="X124" s="14">
        <v>5</v>
      </c>
      <c r="Z124" s="1">
        <v>146</v>
      </c>
      <c r="AA124" s="4">
        <v>-74.757999999999996</v>
      </c>
      <c r="AB124" s="2">
        <v>40.706000000000003</v>
      </c>
      <c r="AC124" s="8">
        <v>1.6</v>
      </c>
      <c r="AD124" s="8">
        <v>6.5</v>
      </c>
    </row>
    <row r="125" spans="1:30" x14ac:dyDescent="0.3">
      <c r="A125" s="1">
        <v>124</v>
      </c>
      <c r="B125" s="4">
        <v>-74.745999999999995</v>
      </c>
      <c r="C125" s="2">
        <v>40.658999999999999</v>
      </c>
      <c r="D125" s="99">
        <v>0.5</v>
      </c>
      <c r="E125" s="8">
        <v>7.7</v>
      </c>
      <c r="F125" s="92">
        <v>45403.703472222223</v>
      </c>
      <c r="G125" s="6">
        <v>173</v>
      </c>
      <c r="H125" s="59">
        <f t="shared" si="3"/>
        <v>23535</v>
      </c>
      <c r="I125" s="176">
        <f t="shared" si="2"/>
        <v>0.12013888888759539</v>
      </c>
      <c r="K125" s="155">
        <v>88560</v>
      </c>
      <c r="L125" s="6">
        <v>0</v>
      </c>
      <c r="V125" s="3">
        <v>7</v>
      </c>
      <c r="W125" s="8">
        <v>1.1000000000000001</v>
      </c>
      <c r="X125" s="14">
        <v>5</v>
      </c>
      <c r="Z125" s="1">
        <v>164</v>
      </c>
      <c r="AA125" s="4">
        <v>-74.772999999999996</v>
      </c>
      <c r="AB125" s="2">
        <v>40.713999999999999</v>
      </c>
      <c r="AC125" s="8">
        <v>1.7</v>
      </c>
      <c r="AD125" s="8">
        <v>6.5</v>
      </c>
    </row>
    <row r="126" spans="1:30" x14ac:dyDescent="0.3">
      <c r="A126" s="1">
        <v>125</v>
      </c>
      <c r="B126" s="4">
        <v>-74.756</v>
      </c>
      <c r="C126" s="2">
        <v>40.701999999999998</v>
      </c>
      <c r="D126" s="99">
        <v>0.7</v>
      </c>
      <c r="E126" s="8">
        <v>6.6</v>
      </c>
      <c r="F126" s="92">
        <v>45404.345833333333</v>
      </c>
      <c r="G126" s="6">
        <v>925</v>
      </c>
      <c r="H126" s="59">
        <f t="shared" si="3"/>
        <v>24460</v>
      </c>
      <c r="I126" s="176">
        <f t="shared" si="2"/>
        <v>0.64236111110949423</v>
      </c>
      <c r="K126" s="155">
        <v>89280</v>
      </c>
      <c r="L126" s="155">
        <v>0</v>
      </c>
      <c r="V126" s="3">
        <v>8</v>
      </c>
      <c r="W126" s="99">
        <v>0.9</v>
      </c>
      <c r="X126" s="14">
        <v>5</v>
      </c>
      <c r="Z126" s="1">
        <v>4</v>
      </c>
      <c r="AA126" s="2">
        <v>-74.757999999999996</v>
      </c>
      <c r="AB126" s="2">
        <v>40.686</v>
      </c>
      <c r="AC126" s="8">
        <v>1.9</v>
      </c>
      <c r="AD126" s="10">
        <v>6.6</v>
      </c>
    </row>
    <row r="127" spans="1:30" x14ac:dyDescent="0.3">
      <c r="A127" s="1">
        <v>126</v>
      </c>
      <c r="B127" s="4">
        <v>-74.713999999999999</v>
      </c>
      <c r="C127" s="2">
        <v>40.694000000000003</v>
      </c>
      <c r="D127" s="8">
        <v>1.5</v>
      </c>
      <c r="E127" s="8">
        <v>6.7</v>
      </c>
      <c r="F127" s="92">
        <v>45404.510416666664</v>
      </c>
      <c r="G127" s="6">
        <v>237</v>
      </c>
      <c r="H127" s="59">
        <f t="shared" si="3"/>
        <v>24697</v>
      </c>
      <c r="I127" s="176">
        <f t="shared" si="2"/>
        <v>0.16458333333139308</v>
      </c>
      <c r="K127" s="155">
        <v>90000</v>
      </c>
      <c r="L127" s="155">
        <v>0</v>
      </c>
      <c r="V127" s="3">
        <v>9</v>
      </c>
      <c r="W127" s="99">
        <v>0.9</v>
      </c>
      <c r="X127" s="14">
        <v>5</v>
      </c>
      <c r="Z127" s="1">
        <v>79</v>
      </c>
      <c r="AA127" s="4">
        <v>-74.747</v>
      </c>
      <c r="AB127" s="2">
        <v>40.712000000000003</v>
      </c>
      <c r="AC127" s="8">
        <v>1.4</v>
      </c>
      <c r="AD127" s="8">
        <v>6.6</v>
      </c>
    </row>
    <row r="128" spans="1:30" x14ac:dyDescent="0.3">
      <c r="A128" s="1">
        <v>127</v>
      </c>
      <c r="B128" s="4">
        <v>-74.772999999999996</v>
      </c>
      <c r="C128" s="2">
        <v>40.695999999999998</v>
      </c>
      <c r="D128" s="99">
        <v>0.9</v>
      </c>
      <c r="E128" s="14">
        <v>5</v>
      </c>
      <c r="F128" s="92">
        <v>45404.701388888891</v>
      </c>
      <c r="G128" s="6">
        <v>275</v>
      </c>
      <c r="H128" s="59">
        <f t="shared" si="3"/>
        <v>24972</v>
      </c>
      <c r="I128" s="176">
        <f t="shared" si="2"/>
        <v>0.19097222222626442</v>
      </c>
      <c r="K128" s="155">
        <v>90720</v>
      </c>
      <c r="L128" s="155">
        <v>0</v>
      </c>
      <c r="V128" s="3">
        <v>10</v>
      </c>
      <c r="W128" s="99">
        <v>0.9</v>
      </c>
      <c r="X128" s="15">
        <v>5</v>
      </c>
      <c r="Z128" s="1">
        <v>108</v>
      </c>
      <c r="AA128" s="4">
        <v>-74.751999999999995</v>
      </c>
      <c r="AB128" s="2">
        <v>40.691000000000003</v>
      </c>
      <c r="AC128" s="99">
        <v>0.8</v>
      </c>
      <c r="AD128" s="10">
        <v>6.6</v>
      </c>
    </row>
    <row r="129" spans="1:30" x14ac:dyDescent="0.3">
      <c r="A129" s="1">
        <v>128</v>
      </c>
      <c r="B129" s="4">
        <v>-74.772999999999996</v>
      </c>
      <c r="C129" s="2">
        <v>40.725000000000001</v>
      </c>
      <c r="D129" s="8">
        <v>1.2</v>
      </c>
      <c r="E129" s="14">
        <v>5</v>
      </c>
      <c r="F129" s="92">
        <v>45404.703472222223</v>
      </c>
      <c r="G129" s="6">
        <v>3</v>
      </c>
      <c r="H129" s="59">
        <f t="shared" si="3"/>
        <v>24975</v>
      </c>
      <c r="I129" s="176">
        <f t="shared" si="2"/>
        <v>2.0833333328482695E-3</v>
      </c>
      <c r="K129" s="155">
        <v>91440</v>
      </c>
      <c r="L129" s="155">
        <v>0</v>
      </c>
      <c r="V129" s="3">
        <v>11</v>
      </c>
      <c r="W129" s="99">
        <v>0.8</v>
      </c>
      <c r="X129" s="15">
        <v>5</v>
      </c>
      <c r="Z129" s="1">
        <v>119</v>
      </c>
      <c r="AA129" s="4">
        <v>-74.760999999999996</v>
      </c>
      <c r="AB129" s="2">
        <v>40.698</v>
      </c>
      <c r="AC129" s="99">
        <v>0.6</v>
      </c>
      <c r="AD129" s="10">
        <v>6.6</v>
      </c>
    </row>
    <row r="130" spans="1:30" x14ac:dyDescent="0.3">
      <c r="A130" s="1">
        <v>129</v>
      </c>
      <c r="B130" s="4">
        <v>-74.759</v>
      </c>
      <c r="C130" s="2">
        <v>40.692</v>
      </c>
      <c r="D130" s="99">
        <v>0.9</v>
      </c>
      <c r="E130" s="10">
        <v>7</v>
      </c>
      <c r="F130" s="92">
        <v>45404.847222222219</v>
      </c>
      <c r="G130" s="6">
        <v>207</v>
      </c>
      <c r="H130" s="59">
        <f t="shared" si="3"/>
        <v>25182</v>
      </c>
      <c r="I130" s="176">
        <f t="shared" ref="I130:I157" si="5">(F130-F129)</f>
        <v>0.14374999999563443</v>
      </c>
      <c r="K130" s="155">
        <v>92160</v>
      </c>
      <c r="L130" s="6">
        <v>1</v>
      </c>
      <c r="V130" s="3">
        <v>12</v>
      </c>
      <c r="W130" s="99">
        <v>0.7</v>
      </c>
      <c r="X130" s="15">
        <v>5</v>
      </c>
      <c r="Z130" s="1">
        <v>125</v>
      </c>
      <c r="AA130" s="4">
        <v>-74.756</v>
      </c>
      <c r="AB130" s="2">
        <v>40.701999999999998</v>
      </c>
      <c r="AC130" s="99">
        <v>0.7</v>
      </c>
      <c r="AD130" s="8">
        <v>6.6</v>
      </c>
    </row>
    <row r="131" spans="1:30" x14ac:dyDescent="0.3">
      <c r="A131" s="1">
        <v>130</v>
      </c>
      <c r="B131" s="4">
        <v>-74.738</v>
      </c>
      <c r="C131" s="2">
        <v>40.683999999999997</v>
      </c>
      <c r="D131" s="99">
        <v>0.2</v>
      </c>
      <c r="E131" s="10">
        <v>7.3</v>
      </c>
      <c r="F131" s="92">
        <v>45404.884027777778</v>
      </c>
      <c r="G131" s="6">
        <v>53</v>
      </c>
      <c r="H131" s="59">
        <f t="shared" si="3"/>
        <v>25235</v>
      </c>
      <c r="I131" s="176">
        <f t="shared" si="5"/>
        <v>3.680555555911269E-2</v>
      </c>
      <c r="K131" s="155">
        <v>92880</v>
      </c>
      <c r="L131" s="6">
        <v>0</v>
      </c>
      <c r="V131" s="3">
        <v>13</v>
      </c>
      <c r="W131" s="99">
        <v>0.5</v>
      </c>
      <c r="X131" s="14">
        <v>5</v>
      </c>
      <c r="Z131" s="1">
        <v>148</v>
      </c>
      <c r="AA131" s="4">
        <v>-74.747</v>
      </c>
      <c r="AB131" s="2">
        <v>40.722000000000001</v>
      </c>
      <c r="AC131" s="99">
        <v>0.2</v>
      </c>
      <c r="AD131" s="8">
        <v>6.6</v>
      </c>
    </row>
    <row r="132" spans="1:30" x14ac:dyDescent="0.3">
      <c r="A132" s="1">
        <v>131</v>
      </c>
      <c r="B132" s="4">
        <v>-74.747</v>
      </c>
      <c r="C132" s="2">
        <v>40.716999999999999</v>
      </c>
      <c r="D132" s="99">
        <v>0.2</v>
      </c>
      <c r="E132" s="8">
        <v>2.7</v>
      </c>
      <c r="F132" s="92">
        <v>45404.963194444441</v>
      </c>
      <c r="G132" s="6">
        <v>114</v>
      </c>
      <c r="H132" s="59">
        <f t="shared" si="3"/>
        <v>25349</v>
      </c>
      <c r="I132" s="176">
        <f t="shared" si="5"/>
        <v>7.9166666662786156E-2</v>
      </c>
      <c r="K132" s="155">
        <v>93600</v>
      </c>
      <c r="L132" s="6">
        <v>0</v>
      </c>
      <c r="V132" s="3">
        <v>14</v>
      </c>
      <c r="W132" s="99">
        <v>0.3</v>
      </c>
      <c r="X132" s="14">
        <v>5</v>
      </c>
      <c r="Z132" s="1">
        <v>19</v>
      </c>
      <c r="AA132" s="2">
        <v>-74.724000000000004</v>
      </c>
      <c r="AB132" s="2">
        <v>40.67</v>
      </c>
      <c r="AC132" s="8">
        <v>1.9</v>
      </c>
      <c r="AD132" s="8">
        <v>6.7</v>
      </c>
    </row>
    <row r="133" spans="1:30" x14ac:dyDescent="0.3">
      <c r="A133" s="1">
        <v>132</v>
      </c>
      <c r="B133" s="4">
        <v>-74.762</v>
      </c>
      <c r="C133" s="2">
        <v>40.695</v>
      </c>
      <c r="D133" s="8">
        <v>1.2</v>
      </c>
      <c r="E133" s="8">
        <v>7</v>
      </c>
      <c r="F133" s="92">
        <v>45405.156944444447</v>
      </c>
      <c r="G133" s="6">
        <v>279</v>
      </c>
      <c r="H133" s="59">
        <f t="shared" si="3"/>
        <v>25628</v>
      </c>
      <c r="I133" s="176">
        <f t="shared" si="5"/>
        <v>0.19375000000582077</v>
      </c>
      <c r="K133" s="155">
        <v>94320</v>
      </c>
      <c r="L133" s="6">
        <v>0</v>
      </c>
      <c r="V133" s="3">
        <v>15</v>
      </c>
      <c r="W133" s="99">
        <v>0.3</v>
      </c>
      <c r="X133" s="15">
        <v>5</v>
      </c>
      <c r="Z133" s="1">
        <v>81</v>
      </c>
      <c r="AA133" s="4">
        <v>-74.75</v>
      </c>
      <c r="AB133" s="2">
        <v>40.686999999999998</v>
      </c>
      <c r="AC133" s="8">
        <v>1</v>
      </c>
      <c r="AD133" s="8">
        <v>6.7</v>
      </c>
    </row>
    <row r="134" spans="1:30" x14ac:dyDescent="0.3">
      <c r="A134" s="1">
        <v>133</v>
      </c>
      <c r="B134" s="4">
        <v>-74.748000000000005</v>
      </c>
      <c r="C134" s="2">
        <v>40.713999999999999</v>
      </c>
      <c r="D134" s="99">
        <v>0.7</v>
      </c>
      <c r="E134" s="8">
        <v>6.3</v>
      </c>
      <c r="F134" s="92">
        <v>45405.823611111111</v>
      </c>
      <c r="G134" s="6">
        <v>960</v>
      </c>
      <c r="H134" s="59">
        <f t="shared" si="3"/>
        <v>26588</v>
      </c>
      <c r="I134" s="176">
        <f t="shared" si="5"/>
        <v>0.66666666666424135</v>
      </c>
      <c r="K134" s="155">
        <v>95040</v>
      </c>
      <c r="L134" s="6">
        <v>0</v>
      </c>
      <c r="V134" s="3">
        <v>1</v>
      </c>
      <c r="W134" s="9">
        <v>2.1</v>
      </c>
      <c r="X134" s="8">
        <v>4.9000000000000004</v>
      </c>
      <c r="Z134" s="1">
        <v>110</v>
      </c>
      <c r="AA134" s="4">
        <v>-74.762</v>
      </c>
      <c r="AB134" s="2">
        <v>40.694000000000003</v>
      </c>
      <c r="AC134" s="99">
        <v>0.6</v>
      </c>
      <c r="AD134" s="10">
        <v>6.7</v>
      </c>
    </row>
    <row r="135" spans="1:30" x14ac:dyDescent="0.3">
      <c r="A135" s="1">
        <v>134</v>
      </c>
      <c r="B135" s="4">
        <v>-74.751000000000005</v>
      </c>
      <c r="C135" s="2">
        <v>40.722000000000001</v>
      </c>
      <c r="D135" s="8">
        <v>1.6</v>
      </c>
      <c r="E135" s="8">
        <v>5.3</v>
      </c>
      <c r="F135" s="92">
        <v>45406.550694444442</v>
      </c>
      <c r="G135" s="6">
        <v>1047</v>
      </c>
      <c r="H135" s="59">
        <f t="shared" si="3"/>
        <v>27635</v>
      </c>
      <c r="I135" s="176">
        <f t="shared" si="5"/>
        <v>0.72708333333139308</v>
      </c>
      <c r="K135" s="155">
        <v>95760</v>
      </c>
      <c r="L135" s="6">
        <v>0</v>
      </c>
      <c r="V135" s="3">
        <v>2</v>
      </c>
      <c r="W135" s="8">
        <v>1.1000000000000001</v>
      </c>
      <c r="X135" s="8">
        <v>4.9000000000000004</v>
      </c>
      <c r="Z135" s="1">
        <v>126</v>
      </c>
      <c r="AA135" s="4">
        <v>-74.713999999999999</v>
      </c>
      <c r="AB135" s="2">
        <v>40.694000000000003</v>
      </c>
      <c r="AC135" s="8">
        <v>1.5</v>
      </c>
      <c r="AD135" s="8">
        <v>6.7</v>
      </c>
    </row>
    <row r="136" spans="1:30" x14ac:dyDescent="0.3">
      <c r="A136" s="1">
        <v>135</v>
      </c>
      <c r="B136" s="4">
        <v>-74.769000000000005</v>
      </c>
      <c r="C136" s="2">
        <v>40.719000000000001</v>
      </c>
      <c r="D136" s="8">
        <v>1</v>
      </c>
      <c r="E136" s="8">
        <v>8</v>
      </c>
      <c r="F136" s="92">
        <v>45407.379861111112</v>
      </c>
      <c r="G136" s="6">
        <v>1194</v>
      </c>
      <c r="H136" s="59">
        <f t="shared" si="3"/>
        <v>28829</v>
      </c>
      <c r="I136" s="176">
        <f t="shared" si="5"/>
        <v>0.82916666667006211</v>
      </c>
      <c r="K136" s="155">
        <v>96480</v>
      </c>
      <c r="L136" s="155">
        <v>1</v>
      </c>
      <c r="V136" s="3">
        <v>3</v>
      </c>
      <c r="W136" s="99">
        <v>0.6</v>
      </c>
      <c r="X136" s="8">
        <v>4.9000000000000004</v>
      </c>
      <c r="Z136" s="1">
        <v>136</v>
      </c>
      <c r="AA136" s="4">
        <v>-74.736999999999995</v>
      </c>
      <c r="AB136" s="2">
        <v>40.743000000000002</v>
      </c>
      <c r="AC136" s="8">
        <v>1.1000000000000001</v>
      </c>
      <c r="AD136" s="8">
        <v>6.7</v>
      </c>
    </row>
    <row r="137" spans="1:30" x14ac:dyDescent="0.3">
      <c r="A137" s="1">
        <v>136</v>
      </c>
      <c r="B137" s="4">
        <v>-74.736999999999995</v>
      </c>
      <c r="C137" s="2">
        <v>40.743000000000002</v>
      </c>
      <c r="D137" s="8">
        <v>1.1000000000000001</v>
      </c>
      <c r="E137" s="8">
        <v>6.7</v>
      </c>
      <c r="F137" s="92">
        <v>45407.57708333333</v>
      </c>
      <c r="G137" s="6">
        <v>284</v>
      </c>
      <c r="H137" s="59">
        <f t="shared" si="3"/>
        <v>29113</v>
      </c>
      <c r="I137" s="176">
        <f t="shared" si="5"/>
        <v>0.19722222221753327</v>
      </c>
      <c r="K137" s="155">
        <v>97200</v>
      </c>
      <c r="L137" s="155">
        <v>0</v>
      </c>
      <c r="V137" s="3">
        <v>4</v>
      </c>
      <c r="W137" s="8">
        <v>1.9</v>
      </c>
      <c r="X137" s="8">
        <v>4.8</v>
      </c>
      <c r="Z137" s="1">
        <v>197</v>
      </c>
      <c r="AA137" s="1">
        <v>-74.766999999999996</v>
      </c>
      <c r="AB137" s="1">
        <v>40.683999999999997</v>
      </c>
      <c r="AC137" s="8">
        <v>1.2</v>
      </c>
      <c r="AD137" s="8">
        <v>6.7</v>
      </c>
    </row>
    <row r="138" spans="1:30" x14ac:dyDescent="0.3">
      <c r="A138" s="1">
        <v>137</v>
      </c>
      <c r="B138" s="4">
        <v>-74.789000000000001</v>
      </c>
      <c r="C138" s="2">
        <v>40.707999999999998</v>
      </c>
      <c r="D138" s="99">
        <v>0.8</v>
      </c>
      <c r="E138" s="15">
        <v>5</v>
      </c>
      <c r="F138" s="92">
        <v>45407.716666666667</v>
      </c>
      <c r="G138" s="6">
        <v>201</v>
      </c>
      <c r="H138" s="59">
        <f t="shared" si="3"/>
        <v>29314</v>
      </c>
      <c r="I138" s="176">
        <f t="shared" si="5"/>
        <v>0.13958333333721384</v>
      </c>
      <c r="K138" s="155">
        <v>97920</v>
      </c>
      <c r="L138" s="155">
        <v>0</v>
      </c>
      <c r="V138" s="3">
        <v>5</v>
      </c>
      <c r="W138" s="8">
        <v>1.8</v>
      </c>
      <c r="X138" s="8">
        <v>4.7</v>
      </c>
      <c r="Z138" s="1">
        <v>69</v>
      </c>
      <c r="AA138" s="4">
        <v>-74.757000000000005</v>
      </c>
      <c r="AB138" s="2">
        <v>40.664999999999999</v>
      </c>
      <c r="AC138" s="99">
        <v>0.4</v>
      </c>
      <c r="AD138" s="8">
        <v>6.8</v>
      </c>
    </row>
    <row r="139" spans="1:30" x14ac:dyDescent="0.3">
      <c r="A139" s="1">
        <v>138</v>
      </c>
      <c r="B139" s="4">
        <v>-74.757000000000005</v>
      </c>
      <c r="C139" s="2">
        <v>40.692</v>
      </c>
      <c r="D139" s="99">
        <v>0.8</v>
      </c>
      <c r="E139" s="8">
        <v>6.1</v>
      </c>
      <c r="F139" s="92">
        <v>45407.913888888892</v>
      </c>
      <c r="G139" s="6">
        <v>284</v>
      </c>
      <c r="H139" s="59">
        <f t="shared" ref="H139:H161" si="6">H138+G139</f>
        <v>29598</v>
      </c>
      <c r="I139" s="176">
        <f t="shared" si="5"/>
        <v>0.19722222222480923</v>
      </c>
      <c r="K139" s="155">
        <v>98640</v>
      </c>
      <c r="L139" s="6">
        <v>0</v>
      </c>
      <c r="V139" s="3">
        <v>6</v>
      </c>
      <c r="W139" s="8">
        <v>1.8</v>
      </c>
      <c r="X139" s="10">
        <v>4.4000000000000004</v>
      </c>
      <c r="Z139" s="1">
        <v>159</v>
      </c>
      <c r="AA139" s="4">
        <v>-74.760000000000005</v>
      </c>
      <c r="AB139" s="2">
        <v>40.700000000000003</v>
      </c>
      <c r="AC139" s="8">
        <v>1.9</v>
      </c>
      <c r="AD139" s="8">
        <v>6.8</v>
      </c>
    </row>
    <row r="140" spans="1:30" x14ac:dyDescent="0.3">
      <c r="A140" s="1">
        <v>139</v>
      </c>
      <c r="B140" s="4">
        <v>-74.759</v>
      </c>
      <c r="C140" s="2">
        <v>40.701999999999998</v>
      </c>
      <c r="D140" s="99">
        <v>0.6</v>
      </c>
      <c r="E140" s="8">
        <v>4.9000000000000004</v>
      </c>
      <c r="F140" s="92">
        <v>45408.011805555558</v>
      </c>
      <c r="G140" s="6">
        <v>141</v>
      </c>
      <c r="H140" s="59">
        <f t="shared" si="6"/>
        <v>29739</v>
      </c>
      <c r="I140" s="176">
        <f t="shared" si="5"/>
        <v>9.7916666665696539E-2</v>
      </c>
      <c r="K140" s="155">
        <v>99360</v>
      </c>
      <c r="L140" s="155">
        <v>1</v>
      </c>
      <c r="V140" s="3">
        <v>7</v>
      </c>
      <c r="W140" s="8">
        <v>1.5</v>
      </c>
      <c r="X140" s="8">
        <v>4.4000000000000004</v>
      </c>
      <c r="Z140" s="1">
        <v>73</v>
      </c>
      <c r="AA140" s="4">
        <v>-74.769000000000005</v>
      </c>
      <c r="AB140" s="2">
        <v>40.697000000000003</v>
      </c>
      <c r="AC140" s="99">
        <v>0.5</v>
      </c>
      <c r="AD140" s="8">
        <v>6.9</v>
      </c>
    </row>
    <row r="141" spans="1:30" x14ac:dyDescent="0.3">
      <c r="A141" s="1">
        <v>140</v>
      </c>
      <c r="B141" s="4">
        <v>-74.772000000000006</v>
      </c>
      <c r="C141" s="2">
        <v>40.728999999999999</v>
      </c>
      <c r="D141" s="99">
        <v>0.9</v>
      </c>
      <c r="E141" s="8">
        <v>2.8</v>
      </c>
      <c r="F141" s="92">
        <v>45408.040277777778</v>
      </c>
      <c r="G141" s="6">
        <v>41</v>
      </c>
      <c r="H141" s="59">
        <f t="shared" si="6"/>
        <v>29780</v>
      </c>
      <c r="I141" s="176">
        <f t="shared" si="5"/>
        <v>2.8472222220443655E-2</v>
      </c>
      <c r="K141" s="155">
        <v>100080</v>
      </c>
      <c r="L141" s="155">
        <v>1</v>
      </c>
      <c r="V141" s="3">
        <v>8</v>
      </c>
      <c r="W141" s="99">
        <v>0.9</v>
      </c>
      <c r="X141" s="10">
        <v>4.4000000000000004</v>
      </c>
      <c r="Z141" s="1">
        <v>98</v>
      </c>
      <c r="AA141" s="4">
        <v>-74.757000000000005</v>
      </c>
      <c r="AB141" s="2">
        <v>40.709000000000003</v>
      </c>
      <c r="AC141" s="8">
        <v>1.4</v>
      </c>
      <c r="AD141" s="10">
        <v>6.9</v>
      </c>
    </row>
    <row r="142" spans="1:30" x14ac:dyDescent="0.3">
      <c r="A142" s="1">
        <v>141</v>
      </c>
      <c r="B142" s="4">
        <v>-74.765000000000001</v>
      </c>
      <c r="C142" s="2">
        <v>40.725999999999999</v>
      </c>
      <c r="D142" s="99">
        <v>0.7</v>
      </c>
      <c r="E142" s="8">
        <v>6.5</v>
      </c>
      <c r="F142" s="92">
        <v>45409.006944444445</v>
      </c>
      <c r="G142" s="6">
        <v>1392</v>
      </c>
      <c r="H142" s="59">
        <f t="shared" si="6"/>
        <v>31172</v>
      </c>
      <c r="I142" s="176">
        <f t="shared" si="5"/>
        <v>0.96666666666715173</v>
      </c>
      <c r="K142" s="155">
        <v>100800</v>
      </c>
      <c r="L142" s="6">
        <v>0</v>
      </c>
      <c r="V142" s="3">
        <v>9</v>
      </c>
      <c r="W142" s="9">
        <v>2.2000000000000002</v>
      </c>
      <c r="X142" s="10">
        <v>4.3</v>
      </c>
      <c r="Z142" s="1">
        <v>122</v>
      </c>
      <c r="AA142" s="4">
        <v>-74.753</v>
      </c>
      <c r="AB142" s="2">
        <v>40.703000000000003</v>
      </c>
      <c r="AC142" s="99">
        <v>0.8</v>
      </c>
      <c r="AD142" s="8">
        <v>6.9</v>
      </c>
    </row>
    <row r="143" spans="1:30" x14ac:dyDescent="0.3">
      <c r="A143" s="1">
        <v>142</v>
      </c>
      <c r="B143" s="4">
        <v>-74.757999999999996</v>
      </c>
      <c r="C143" s="2">
        <v>40.710999999999999</v>
      </c>
      <c r="D143" s="8">
        <v>1</v>
      </c>
      <c r="E143" s="8">
        <v>6.1</v>
      </c>
      <c r="F143" s="92">
        <v>45409.299305555556</v>
      </c>
      <c r="G143" s="6">
        <v>421</v>
      </c>
      <c r="H143" s="59">
        <f t="shared" si="6"/>
        <v>31593</v>
      </c>
      <c r="I143" s="176">
        <f t="shared" si="5"/>
        <v>0.29236111111094942</v>
      </c>
      <c r="K143" s="155">
        <v>101520</v>
      </c>
      <c r="L143" s="155">
        <v>0</v>
      </c>
      <c r="V143" s="3">
        <v>10</v>
      </c>
      <c r="W143" s="99">
        <v>0.5</v>
      </c>
      <c r="X143" s="10">
        <v>4.3</v>
      </c>
      <c r="Z143" s="1">
        <v>185</v>
      </c>
      <c r="AA143" s="4">
        <v>-74.763000000000005</v>
      </c>
      <c r="AB143" s="2">
        <v>40.698999999999998</v>
      </c>
      <c r="AC143" s="8">
        <v>1.7</v>
      </c>
      <c r="AD143" s="8">
        <v>6.9</v>
      </c>
    </row>
    <row r="144" spans="1:30" x14ac:dyDescent="0.3">
      <c r="A144" s="1">
        <v>143</v>
      </c>
      <c r="B144" s="4">
        <v>-74.742999999999995</v>
      </c>
      <c r="C144" s="2">
        <v>40.686</v>
      </c>
      <c r="D144" s="9">
        <v>2.9</v>
      </c>
      <c r="E144" s="8">
        <v>8.5</v>
      </c>
      <c r="F144" s="92">
        <v>45409.409722222219</v>
      </c>
      <c r="G144" s="6">
        <v>160</v>
      </c>
      <c r="H144" s="59">
        <f t="shared" si="6"/>
        <v>31753</v>
      </c>
      <c r="I144" s="176">
        <f t="shared" si="5"/>
        <v>0.11041666666278616</v>
      </c>
      <c r="K144" s="155">
        <v>102240</v>
      </c>
      <c r="L144" s="155">
        <v>0</v>
      </c>
      <c r="V144" s="3">
        <v>11</v>
      </c>
      <c r="W144" s="99">
        <v>0.9</v>
      </c>
      <c r="X144" s="8">
        <v>4.2</v>
      </c>
      <c r="Z144" s="1">
        <v>89</v>
      </c>
      <c r="AA144" s="4">
        <v>-74.766000000000005</v>
      </c>
      <c r="AB144" s="2">
        <v>40.692999999999998</v>
      </c>
      <c r="AC144" s="8">
        <v>1.1000000000000001</v>
      </c>
      <c r="AD144" s="8">
        <v>7</v>
      </c>
    </row>
    <row r="145" spans="1:30" x14ac:dyDescent="0.3">
      <c r="A145" s="1">
        <v>144</v>
      </c>
      <c r="B145" s="4">
        <v>-74.754999999999995</v>
      </c>
      <c r="C145" s="2">
        <v>40.722999999999999</v>
      </c>
      <c r="D145" s="8">
        <v>1.1000000000000001</v>
      </c>
      <c r="E145" s="8">
        <v>5.6</v>
      </c>
      <c r="F145" s="92">
        <v>45409.456250000003</v>
      </c>
      <c r="G145" s="6">
        <v>67</v>
      </c>
      <c r="H145" s="59">
        <f t="shared" si="6"/>
        <v>31820</v>
      </c>
      <c r="I145" s="176">
        <f t="shared" si="5"/>
        <v>4.652777778392192E-2</v>
      </c>
      <c r="K145" s="155">
        <v>102960</v>
      </c>
      <c r="L145" s="6">
        <v>1</v>
      </c>
      <c r="V145" s="3">
        <v>12</v>
      </c>
      <c r="W145" s="99">
        <v>0.9</v>
      </c>
      <c r="X145" s="8">
        <v>4.2</v>
      </c>
      <c r="Z145" s="1">
        <v>129</v>
      </c>
      <c r="AA145" s="4">
        <v>-74.759</v>
      </c>
      <c r="AB145" s="2">
        <v>40.692</v>
      </c>
      <c r="AC145" s="99">
        <v>0.9</v>
      </c>
      <c r="AD145" s="10">
        <v>7</v>
      </c>
    </row>
    <row r="146" spans="1:30" x14ac:dyDescent="0.3">
      <c r="A146" s="1">
        <v>145</v>
      </c>
      <c r="B146" s="4">
        <v>-74.77</v>
      </c>
      <c r="C146" s="2">
        <v>40.71</v>
      </c>
      <c r="D146" s="8">
        <v>1.3</v>
      </c>
      <c r="E146" s="15">
        <v>5</v>
      </c>
      <c r="F146" s="92">
        <v>45409.539583333331</v>
      </c>
      <c r="G146" s="6">
        <v>120</v>
      </c>
      <c r="H146" s="59">
        <f t="shared" si="6"/>
        <v>31940</v>
      </c>
      <c r="I146" s="176">
        <f t="shared" si="5"/>
        <v>8.3333333328482695E-2</v>
      </c>
      <c r="K146" s="155">
        <v>103680</v>
      </c>
      <c r="L146" s="6">
        <v>3</v>
      </c>
      <c r="V146" s="3">
        <v>13</v>
      </c>
      <c r="W146" s="39">
        <v>3.7</v>
      </c>
      <c r="X146" s="8">
        <v>4.0999999999999996</v>
      </c>
      <c r="Z146" s="1">
        <v>132</v>
      </c>
      <c r="AA146" s="4">
        <v>-74.762</v>
      </c>
      <c r="AB146" s="2">
        <v>40.695</v>
      </c>
      <c r="AC146" s="8">
        <v>1.2</v>
      </c>
      <c r="AD146" s="8">
        <v>7</v>
      </c>
    </row>
    <row r="147" spans="1:30" x14ac:dyDescent="0.3">
      <c r="A147" s="1">
        <v>146</v>
      </c>
      <c r="B147" s="4">
        <v>-74.757999999999996</v>
      </c>
      <c r="C147" s="2">
        <v>40.706000000000003</v>
      </c>
      <c r="D147" s="8">
        <v>1.6</v>
      </c>
      <c r="E147" s="8">
        <v>6.5</v>
      </c>
      <c r="F147" s="92">
        <v>45409.769444444442</v>
      </c>
      <c r="G147" s="6">
        <v>331</v>
      </c>
      <c r="H147" s="59">
        <f t="shared" si="6"/>
        <v>32271</v>
      </c>
      <c r="I147" s="176">
        <f t="shared" si="5"/>
        <v>0.22986111111094942</v>
      </c>
      <c r="K147" s="155">
        <v>104400</v>
      </c>
      <c r="L147" s="6">
        <v>1</v>
      </c>
      <c r="V147" s="3">
        <v>14</v>
      </c>
      <c r="W147" s="9">
        <v>2.2000000000000002</v>
      </c>
      <c r="X147" s="8">
        <v>4.0999999999999996</v>
      </c>
      <c r="Z147" s="1">
        <v>175</v>
      </c>
      <c r="AA147" s="4">
        <v>-74.742000000000004</v>
      </c>
      <c r="AB147" s="2">
        <v>40.698</v>
      </c>
      <c r="AC147" s="9">
        <v>2.9</v>
      </c>
      <c r="AD147" s="8">
        <v>7</v>
      </c>
    </row>
    <row r="148" spans="1:30" x14ac:dyDescent="0.3">
      <c r="A148" s="1">
        <v>147</v>
      </c>
      <c r="B148" s="4">
        <v>-74.751999999999995</v>
      </c>
      <c r="C148" s="2">
        <v>40.728000000000002</v>
      </c>
      <c r="D148" s="99">
        <v>0.8</v>
      </c>
      <c r="E148" s="8">
        <v>6</v>
      </c>
      <c r="F148" s="92">
        <v>45409.866666666669</v>
      </c>
      <c r="G148" s="6">
        <v>140</v>
      </c>
      <c r="H148" s="59">
        <f t="shared" si="6"/>
        <v>32411</v>
      </c>
      <c r="I148" s="176">
        <f t="shared" si="5"/>
        <v>9.7222222226264421E-2</v>
      </c>
      <c r="K148" s="155">
        <v>105120</v>
      </c>
      <c r="L148" s="155">
        <v>0</v>
      </c>
      <c r="V148" s="3">
        <v>15</v>
      </c>
      <c r="W148" s="8">
        <v>1.4</v>
      </c>
      <c r="X148" s="8">
        <v>4.0999999999999996</v>
      </c>
      <c r="Z148" s="1">
        <v>187</v>
      </c>
      <c r="AA148" s="4">
        <v>-74.765000000000001</v>
      </c>
      <c r="AB148" s="2">
        <v>40.677999999999997</v>
      </c>
      <c r="AC148" s="8">
        <v>1.7</v>
      </c>
      <c r="AD148" s="8">
        <v>7.1</v>
      </c>
    </row>
    <row r="149" spans="1:30" x14ac:dyDescent="0.3">
      <c r="A149" s="1">
        <v>148</v>
      </c>
      <c r="B149" s="4">
        <v>-74.747</v>
      </c>
      <c r="C149" s="2">
        <v>40.722000000000001</v>
      </c>
      <c r="D149" s="99">
        <v>0.2</v>
      </c>
      <c r="E149" s="8">
        <v>6.6</v>
      </c>
      <c r="F149" s="92">
        <v>45409.879861111112</v>
      </c>
      <c r="G149" s="6">
        <v>19</v>
      </c>
      <c r="H149" s="59">
        <f t="shared" si="6"/>
        <v>32430</v>
      </c>
      <c r="I149" s="176">
        <f t="shared" si="5"/>
        <v>1.3194444443797693E-2</v>
      </c>
      <c r="K149" s="155">
        <v>105840</v>
      </c>
      <c r="L149" s="155">
        <v>0</v>
      </c>
      <c r="V149" s="3">
        <v>16</v>
      </c>
      <c r="W149" s="10">
        <v>1.3</v>
      </c>
      <c r="X149" s="10">
        <v>4.0999999999999996</v>
      </c>
      <c r="Z149" s="1">
        <v>191</v>
      </c>
      <c r="AA149" s="1">
        <v>-74.763999999999996</v>
      </c>
      <c r="AB149" s="1">
        <v>40.692999999999998</v>
      </c>
      <c r="AC149" s="8">
        <v>1.6</v>
      </c>
      <c r="AD149" s="8">
        <v>7.1</v>
      </c>
    </row>
    <row r="150" spans="1:30" x14ac:dyDescent="0.3">
      <c r="A150" s="1">
        <v>149</v>
      </c>
      <c r="B150" s="4">
        <v>-74.716999999999999</v>
      </c>
      <c r="C150" s="2">
        <v>40.732999999999997</v>
      </c>
      <c r="D150" s="99">
        <v>0.7</v>
      </c>
      <c r="E150" s="8">
        <v>3.7</v>
      </c>
      <c r="F150" s="92">
        <v>45409.888194444444</v>
      </c>
      <c r="G150" s="6">
        <v>12</v>
      </c>
      <c r="H150" s="59">
        <f t="shared" si="6"/>
        <v>32442</v>
      </c>
      <c r="I150" s="176">
        <f t="shared" si="5"/>
        <v>8.333333331393078E-3</v>
      </c>
      <c r="K150" s="155">
        <v>106560</v>
      </c>
      <c r="L150" s="155">
        <v>0</v>
      </c>
      <c r="V150" s="3">
        <v>17</v>
      </c>
      <c r="W150" s="8">
        <v>1.5</v>
      </c>
      <c r="X150" s="8">
        <v>4</v>
      </c>
      <c r="Z150" s="1">
        <v>76</v>
      </c>
      <c r="AA150" s="4">
        <v>-74.751999999999995</v>
      </c>
      <c r="AB150" s="2">
        <v>40.703000000000003</v>
      </c>
      <c r="AC150" s="8">
        <v>1.1000000000000001</v>
      </c>
      <c r="AD150" s="8">
        <v>7.2</v>
      </c>
    </row>
    <row r="151" spans="1:30" x14ac:dyDescent="0.3">
      <c r="A151" s="1">
        <v>150</v>
      </c>
      <c r="B151" s="4">
        <v>-74.757000000000005</v>
      </c>
      <c r="C151" s="2">
        <v>40.734000000000002</v>
      </c>
      <c r="D151" s="8">
        <v>1.5</v>
      </c>
      <c r="E151" s="8">
        <v>5.7</v>
      </c>
      <c r="F151" s="92">
        <v>45410.006944444445</v>
      </c>
      <c r="G151" s="6">
        <v>171</v>
      </c>
      <c r="H151" s="59">
        <f t="shared" si="6"/>
        <v>32613</v>
      </c>
      <c r="I151" s="176">
        <f t="shared" si="5"/>
        <v>0.11875000000145519</v>
      </c>
      <c r="K151" s="155">
        <v>107280</v>
      </c>
      <c r="L151" s="155">
        <v>0</v>
      </c>
      <c r="V151" s="3">
        <v>18</v>
      </c>
      <c r="W151" s="99">
        <v>0.7</v>
      </c>
      <c r="X151" s="8">
        <v>3.7</v>
      </c>
      <c r="Z151" s="1">
        <v>194</v>
      </c>
      <c r="AA151" s="1">
        <v>-74.763000000000005</v>
      </c>
      <c r="AB151" s="1">
        <v>40.692</v>
      </c>
      <c r="AC151" s="8">
        <v>1.9</v>
      </c>
      <c r="AD151" s="8">
        <v>7.2</v>
      </c>
    </row>
    <row r="152" spans="1:30" x14ac:dyDescent="0.3">
      <c r="A152" s="1">
        <v>151</v>
      </c>
      <c r="B152" s="4">
        <v>-74.778999999999996</v>
      </c>
      <c r="C152" s="2">
        <v>40.709000000000003</v>
      </c>
      <c r="D152" s="99">
        <v>0.9</v>
      </c>
      <c r="E152" s="8">
        <v>4.2</v>
      </c>
      <c r="F152" s="92">
        <v>45410.228472222225</v>
      </c>
      <c r="G152" s="6">
        <v>319</v>
      </c>
      <c r="H152" s="59">
        <f t="shared" si="6"/>
        <v>32932</v>
      </c>
      <c r="I152" s="176">
        <f t="shared" si="5"/>
        <v>0.22152777777955635</v>
      </c>
      <c r="K152" s="155">
        <v>108000</v>
      </c>
      <c r="L152" s="155">
        <v>0</v>
      </c>
      <c r="V152" s="3">
        <v>19</v>
      </c>
      <c r="W152" s="8">
        <v>1.7</v>
      </c>
      <c r="X152" s="8">
        <v>3.6</v>
      </c>
      <c r="Z152" s="1">
        <v>29</v>
      </c>
      <c r="AA152" s="2">
        <v>-74.730999999999995</v>
      </c>
      <c r="AB152" s="2">
        <v>40.691000000000003</v>
      </c>
      <c r="AC152" s="8">
        <v>1.9</v>
      </c>
      <c r="AD152" s="8">
        <v>7.3</v>
      </c>
    </row>
    <row r="153" spans="1:30" x14ac:dyDescent="0.3">
      <c r="A153" s="1">
        <v>152</v>
      </c>
      <c r="B153" s="4">
        <v>-74.771000000000001</v>
      </c>
      <c r="C153" s="2">
        <v>40.709000000000003</v>
      </c>
      <c r="D153" s="8">
        <v>1.2</v>
      </c>
      <c r="E153" s="8">
        <v>6.4</v>
      </c>
      <c r="F153" s="92">
        <v>45410.671527777777</v>
      </c>
      <c r="G153" s="6">
        <v>638</v>
      </c>
      <c r="H153" s="59">
        <f t="shared" si="6"/>
        <v>33570</v>
      </c>
      <c r="I153" s="176">
        <f t="shared" si="5"/>
        <v>0.44305555555183673</v>
      </c>
      <c r="K153" s="155">
        <v>108720</v>
      </c>
      <c r="L153" s="155">
        <v>0</v>
      </c>
      <c r="V153" s="3">
        <v>20</v>
      </c>
      <c r="W153" s="8">
        <v>1.7</v>
      </c>
      <c r="X153" s="10">
        <v>3.2</v>
      </c>
      <c r="Z153" s="1">
        <v>45</v>
      </c>
      <c r="AA153" s="4">
        <v>-74.784000000000006</v>
      </c>
      <c r="AB153" s="2">
        <v>40.691000000000003</v>
      </c>
      <c r="AC153" s="8">
        <v>1.3</v>
      </c>
      <c r="AD153" s="8">
        <v>7.3</v>
      </c>
    </row>
    <row r="154" spans="1:30" x14ac:dyDescent="0.3">
      <c r="A154" s="1">
        <v>153</v>
      </c>
      <c r="B154" s="4">
        <v>-74.772000000000006</v>
      </c>
      <c r="C154" s="2">
        <v>40.704000000000001</v>
      </c>
      <c r="D154" s="99">
        <v>0.5</v>
      </c>
      <c r="E154" s="8">
        <v>5.4</v>
      </c>
      <c r="F154" s="92">
        <v>45410.913888888892</v>
      </c>
      <c r="G154" s="6">
        <v>349</v>
      </c>
      <c r="H154" s="59">
        <f t="shared" si="6"/>
        <v>33919</v>
      </c>
      <c r="I154" s="176">
        <f t="shared" si="5"/>
        <v>0.242361111115315</v>
      </c>
      <c r="K154" s="155">
        <v>109440</v>
      </c>
      <c r="L154" s="155">
        <v>0</v>
      </c>
      <c r="V154" s="3">
        <v>21</v>
      </c>
      <c r="W154" s="8">
        <v>1</v>
      </c>
      <c r="X154" s="8">
        <v>3.2</v>
      </c>
      <c r="Z154" s="1">
        <v>68</v>
      </c>
      <c r="AA154" s="4">
        <v>-74.759</v>
      </c>
      <c r="AB154" s="2">
        <v>40.662999999999997</v>
      </c>
      <c r="AC154" s="8">
        <v>1.5</v>
      </c>
      <c r="AD154" s="8">
        <v>7.3</v>
      </c>
    </row>
    <row r="155" spans="1:30" x14ac:dyDescent="0.3">
      <c r="A155" s="1">
        <v>154</v>
      </c>
      <c r="B155" s="4">
        <v>-74.722999999999999</v>
      </c>
      <c r="C155" s="2">
        <v>40.722999999999999</v>
      </c>
      <c r="D155" s="99">
        <v>0.2</v>
      </c>
      <c r="E155" s="8">
        <v>2.5</v>
      </c>
      <c r="F155" s="92">
        <v>45411.004861111112</v>
      </c>
      <c r="G155" s="6">
        <v>131</v>
      </c>
      <c r="H155" s="59">
        <f t="shared" si="6"/>
        <v>34050</v>
      </c>
      <c r="I155" s="176">
        <f t="shared" si="5"/>
        <v>9.0972222220443655E-2</v>
      </c>
      <c r="K155" s="155">
        <v>110160</v>
      </c>
      <c r="L155" s="155">
        <v>0</v>
      </c>
      <c r="V155" s="3">
        <v>22</v>
      </c>
      <c r="W155" s="8">
        <v>1</v>
      </c>
      <c r="X155" s="8">
        <v>3.1</v>
      </c>
      <c r="Z155" s="1">
        <v>130</v>
      </c>
      <c r="AA155" s="4">
        <v>-74.738</v>
      </c>
      <c r="AB155" s="2">
        <v>40.683999999999997</v>
      </c>
      <c r="AC155" s="99">
        <v>0.2</v>
      </c>
      <c r="AD155" s="10">
        <v>7.3</v>
      </c>
    </row>
    <row r="156" spans="1:30" x14ac:dyDescent="0.3">
      <c r="A156" s="1">
        <v>155</v>
      </c>
      <c r="B156" s="4">
        <v>-74.759</v>
      </c>
      <c r="C156" s="2">
        <v>40.71</v>
      </c>
      <c r="D156" s="99">
        <v>0.9</v>
      </c>
      <c r="E156" s="8">
        <v>6</v>
      </c>
      <c r="F156" s="92">
        <v>45411.021527777775</v>
      </c>
      <c r="G156" s="6">
        <v>24</v>
      </c>
      <c r="H156" s="59">
        <f t="shared" si="6"/>
        <v>34074</v>
      </c>
      <c r="I156" s="176">
        <f t="shared" si="5"/>
        <v>1.6666666662786156E-2</v>
      </c>
      <c r="K156" s="155">
        <v>110880</v>
      </c>
      <c r="L156" s="155">
        <v>0</v>
      </c>
      <c r="V156" s="3">
        <v>23</v>
      </c>
      <c r="W156" s="8">
        <v>1</v>
      </c>
      <c r="X156" s="8">
        <v>2.9</v>
      </c>
      <c r="Z156" s="1">
        <v>182</v>
      </c>
      <c r="AA156" s="4">
        <v>-74.73</v>
      </c>
      <c r="AB156" s="2">
        <v>40.698</v>
      </c>
      <c r="AC156" s="8">
        <v>1.8</v>
      </c>
      <c r="AD156" s="8">
        <v>7.3</v>
      </c>
    </row>
    <row r="157" spans="1:30" x14ac:dyDescent="0.3">
      <c r="A157" s="1">
        <v>156</v>
      </c>
      <c r="B157" s="4">
        <v>-74.754999999999995</v>
      </c>
      <c r="C157" s="2">
        <v>40.698</v>
      </c>
      <c r="D157" s="8">
        <v>1.2</v>
      </c>
      <c r="E157" s="10">
        <v>5.9</v>
      </c>
      <c r="F157" s="92">
        <v>45411.025000000001</v>
      </c>
      <c r="G157" s="6">
        <v>5</v>
      </c>
      <c r="H157" s="59">
        <f t="shared" si="6"/>
        <v>34079</v>
      </c>
      <c r="I157" s="176">
        <f t="shared" si="5"/>
        <v>3.4722222262644209E-3</v>
      </c>
      <c r="K157" s="155">
        <v>111600</v>
      </c>
      <c r="L157" s="155">
        <v>0</v>
      </c>
      <c r="V157" s="3">
        <v>24</v>
      </c>
      <c r="W157" s="99">
        <v>0.9</v>
      </c>
      <c r="X157" s="8">
        <v>2.8</v>
      </c>
      <c r="Z157" s="1">
        <v>57</v>
      </c>
      <c r="AA157" s="4">
        <v>-74.686999999999998</v>
      </c>
      <c r="AB157" s="2">
        <v>40.712000000000003</v>
      </c>
      <c r="AC157" s="8">
        <v>1.9</v>
      </c>
      <c r="AD157" s="10">
        <v>7.4</v>
      </c>
    </row>
    <row r="158" spans="1:30" x14ac:dyDescent="0.3">
      <c r="A158" s="1">
        <v>157</v>
      </c>
      <c r="B158" s="4">
        <v>-74.775000000000006</v>
      </c>
      <c r="C158" s="2">
        <v>40.686999999999998</v>
      </c>
      <c r="D158" s="99">
        <v>0.7</v>
      </c>
      <c r="E158" s="15">
        <v>5</v>
      </c>
      <c r="F158" s="92">
        <v>45411.030555555553</v>
      </c>
      <c r="G158" s="6">
        <v>8</v>
      </c>
      <c r="H158" s="59">
        <f t="shared" si="6"/>
        <v>34087</v>
      </c>
      <c r="I158" s="176">
        <f t="shared" ref="I158:I188" si="7">(F158-F157)</f>
        <v>5.5555555518367328E-3</v>
      </c>
      <c r="K158" s="155">
        <v>112320</v>
      </c>
      <c r="L158" s="155">
        <v>0</v>
      </c>
      <c r="V158" s="3">
        <v>25</v>
      </c>
      <c r="W158" s="99">
        <v>0.2</v>
      </c>
      <c r="X158" s="8">
        <v>2.7</v>
      </c>
      <c r="Z158" s="1">
        <v>161</v>
      </c>
      <c r="AA158" s="4">
        <v>-74.778000000000006</v>
      </c>
      <c r="AB158" s="2">
        <v>40.709000000000003</v>
      </c>
      <c r="AC158" s="8">
        <v>1.3</v>
      </c>
      <c r="AD158" s="8">
        <v>7.5</v>
      </c>
    </row>
    <row r="159" spans="1:30" x14ac:dyDescent="0.3">
      <c r="A159" s="1">
        <v>158</v>
      </c>
      <c r="B159" s="4">
        <v>-74.768000000000001</v>
      </c>
      <c r="C159" s="2">
        <v>40.707999999999998</v>
      </c>
      <c r="D159" s="99">
        <v>0.9</v>
      </c>
      <c r="E159" s="15">
        <v>5</v>
      </c>
      <c r="F159" s="92">
        <v>45412.213194444441</v>
      </c>
      <c r="G159" s="6">
        <v>1703</v>
      </c>
      <c r="H159" s="59">
        <f t="shared" si="6"/>
        <v>35790</v>
      </c>
      <c r="I159" s="176">
        <f t="shared" si="7"/>
        <v>1.1826388888875954</v>
      </c>
      <c r="K159" s="155">
        <v>113040</v>
      </c>
      <c r="L159" s="155">
        <v>0</v>
      </c>
      <c r="V159" s="3">
        <v>26</v>
      </c>
      <c r="W159" s="39">
        <v>4.8</v>
      </c>
      <c r="X159" s="8">
        <v>2.6</v>
      </c>
      <c r="Z159" s="1">
        <v>50</v>
      </c>
      <c r="AA159" s="4">
        <v>-74.718999999999994</v>
      </c>
      <c r="AB159" s="2">
        <v>40.689</v>
      </c>
      <c r="AC159" s="8">
        <v>1.9</v>
      </c>
      <c r="AD159" s="8">
        <v>7.6</v>
      </c>
    </row>
    <row r="160" spans="1:30" x14ac:dyDescent="0.3">
      <c r="A160" s="1">
        <v>159</v>
      </c>
      <c r="B160" s="4">
        <v>-74.760000000000005</v>
      </c>
      <c r="C160" s="2">
        <v>40.700000000000003</v>
      </c>
      <c r="D160" s="8">
        <v>1.9</v>
      </c>
      <c r="E160" s="8">
        <v>6.8</v>
      </c>
      <c r="F160" s="92">
        <v>45412.821527777778</v>
      </c>
      <c r="G160" s="6">
        <v>876</v>
      </c>
      <c r="H160" s="59">
        <f t="shared" si="6"/>
        <v>36666</v>
      </c>
      <c r="I160" s="176">
        <f t="shared" si="7"/>
        <v>0.60833333333721384</v>
      </c>
      <c r="K160" s="155">
        <v>113760</v>
      </c>
      <c r="L160" s="155">
        <v>0</v>
      </c>
      <c r="V160" s="3">
        <v>27</v>
      </c>
      <c r="W160" s="8">
        <v>1.8</v>
      </c>
      <c r="X160" s="8">
        <v>2.6</v>
      </c>
      <c r="Z160" s="1">
        <v>37</v>
      </c>
      <c r="AA160" s="4">
        <v>-74.733999999999995</v>
      </c>
      <c r="AB160" s="4">
        <v>40.664999999999999</v>
      </c>
      <c r="AC160" s="8">
        <v>1.7</v>
      </c>
      <c r="AD160" s="8">
        <v>7.7</v>
      </c>
    </row>
    <row r="161" spans="1:30" x14ac:dyDescent="0.3">
      <c r="A161" s="1">
        <v>160</v>
      </c>
      <c r="B161" s="4">
        <v>-74.671000000000006</v>
      </c>
      <c r="C161" s="2">
        <v>40.703000000000003</v>
      </c>
      <c r="D161" s="9">
        <v>2.6</v>
      </c>
      <c r="E161" s="8">
        <v>10.3</v>
      </c>
      <c r="F161" s="92">
        <v>45413.292361111111</v>
      </c>
      <c r="G161" s="6">
        <v>678</v>
      </c>
      <c r="H161" s="59">
        <f t="shared" si="6"/>
        <v>37344</v>
      </c>
      <c r="I161" s="176">
        <f t="shared" si="7"/>
        <v>0.47083333333284827</v>
      </c>
      <c r="K161" s="155">
        <v>114480</v>
      </c>
      <c r="L161" s="155">
        <v>0</v>
      </c>
      <c r="V161" s="3">
        <v>28</v>
      </c>
      <c r="W161" s="99">
        <v>0.3</v>
      </c>
      <c r="X161" s="10">
        <v>2.6</v>
      </c>
      <c r="Z161" s="1">
        <v>124</v>
      </c>
      <c r="AA161" s="4">
        <v>-74.745999999999995</v>
      </c>
      <c r="AB161" s="2">
        <v>40.658999999999999</v>
      </c>
      <c r="AC161" s="99">
        <v>0.5</v>
      </c>
      <c r="AD161" s="8">
        <v>7.7</v>
      </c>
    </row>
    <row r="162" spans="1:30" x14ac:dyDescent="0.3">
      <c r="A162" s="1">
        <v>161</v>
      </c>
      <c r="B162" s="4">
        <v>-74.778000000000006</v>
      </c>
      <c r="C162" s="2">
        <v>40.709000000000003</v>
      </c>
      <c r="D162" s="8">
        <v>1.3</v>
      </c>
      <c r="E162" s="8">
        <v>7.5</v>
      </c>
      <c r="F162" s="92">
        <v>45415.378472222219</v>
      </c>
      <c r="G162" s="6">
        <v>3004</v>
      </c>
      <c r="H162" s="59">
        <f t="shared" ref="H162" si="8">H161+G162</f>
        <v>40348</v>
      </c>
      <c r="I162" s="176">
        <f t="shared" si="7"/>
        <v>2.086111111108039</v>
      </c>
      <c r="K162" s="155">
        <v>115200</v>
      </c>
      <c r="L162" s="155">
        <v>0</v>
      </c>
      <c r="V162" s="3">
        <v>29</v>
      </c>
      <c r="W162" s="99">
        <v>0.2</v>
      </c>
      <c r="X162" s="8">
        <v>2.5</v>
      </c>
      <c r="Z162" s="1">
        <v>27</v>
      </c>
      <c r="AA162" s="2">
        <v>-74.768000000000001</v>
      </c>
      <c r="AB162" s="2">
        <v>40.734999999999999</v>
      </c>
      <c r="AC162" s="8">
        <v>1.8</v>
      </c>
      <c r="AD162" s="8">
        <v>7.8</v>
      </c>
    </row>
    <row r="163" spans="1:30" x14ac:dyDescent="0.3">
      <c r="A163" s="1">
        <v>162</v>
      </c>
      <c r="B163" s="4">
        <v>-74.683999999999997</v>
      </c>
      <c r="C163" s="2">
        <v>40.691000000000003</v>
      </c>
      <c r="D163" s="8">
        <v>1.7</v>
      </c>
      <c r="E163" s="8">
        <v>10.9</v>
      </c>
      <c r="F163" s="92">
        <v>45416.996527777781</v>
      </c>
      <c r="G163" s="6">
        <v>2330</v>
      </c>
      <c r="H163" s="59">
        <f t="shared" ref="H163" si="9">H162+G163</f>
        <v>42678</v>
      </c>
      <c r="I163" s="176">
        <f t="shared" si="7"/>
        <v>1.6180555555620231</v>
      </c>
      <c r="K163" s="155">
        <v>115920</v>
      </c>
      <c r="L163" s="155">
        <v>0</v>
      </c>
      <c r="V163" s="3">
        <v>30</v>
      </c>
      <c r="W163" s="8">
        <v>1.8</v>
      </c>
      <c r="X163" s="8">
        <v>2.4</v>
      </c>
      <c r="Z163" s="1">
        <v>83</v>
      </c>
      <c r="AA163" s="4">
        <v>-74.741</v>
      </c>
      <c r="AB163" s="2">
        <v>40.703000000000003</v>
      </c>
      <c r="AC163" s="8">
        <v>1.2</v>
      </c>
      <c r="AD163" s="8">
        <v>7.8</v>
      </c>
    </row>
    <row r="164" spans="1:30" x14ac:dyDescent="0.3">
      <c r="A164" s="1">
        <v>163</v>
      </c>
      <c r="B164" s="4">
        <v>-74.775999999999996</v>
      </c>
      <c r="C164" s="2">
        <v>40.69</v>
      </c>
      <c r="D164" s="8">
        <v>1.9</v>
      </c>
      <c r="E164" s="8">
        <v>10.9</v>
      </c>
      <c r="F164" s="92">
        <v>45418.875694444447</v>
      </c>
      <c r="G164" s="6">
        <v>2706</v>
      </c>
      <c r="H164" s="59">
        <f t="shared" ref="H164" si="10">H163+G164</f>
        <v>45384</v>
      </c>
      <c r="I164" s="176">
        <f t="shared" si="7"/>
        <v>1.8791666666656965</v>
      </c>
      <c r="K164" s="155">
        <v>116640</v>
      </c>
      <c r="L164" s="155">
        <v>0</v>
      </c>
      <c r="V164" s="3">
        <v>31</v>
      </c>
      <c r="W164" s="8">
        <v>1.7</v>
      </c>
      <c r="X164" s="8">
        <v>2.1</v>
      </c>
      <c r="Z164" s="1">
        <v>43</v>
      </c>
      <c r="AA164" s="4">
        <v>-74.72</v>
      </c>
      <c r="AB164" s="2">
        <v>40.665999999999997</v>
      </c>
      <c r="AC164" s="8">
        <v>1.4</v>
      </c>
      <c r="AD164" s="8">
        <v>7.9</v>
      </c>
    </row>
    <row r="165" spans="1:30" x14ac:dyDescent="0.3">
      <c r="A165" s="1">
        <v>164</v>
      </c>
      <c r="B165" s="4">
        <v>-74.772999999999996</v>
      </c>
      <c r="C165" s="2">
        <v>40.713999999999999</v>
      </c>
      <c r="D165" s="8">
        <v>1.7</v>
      </c>
      <c r="E165" s="8">
        <v>6.5</v>
      </c>
      <c r="F165" s="92">
        <v>45419.061805555553</v>
      </c>
      <c r="G165" s="6">
        <v>268</v>
      </c>
      <c r="H165" s="59">
        <f t="shared" ref="H165" si="11">H164+G165</f>
        <v>45652</v>
      </c>
      <c r="I165" s="176">
        <f t="shared" si="7"/>
        <v>0.18611111110658385</v>
      </c>
      <c r="K165" s="155">
        <v>117360</v>
      </c>
      <c r="L165" s="155">
        <v>0</v>
      </c>
      <c r="V165" s="3">
        <v>56</v>
      </c>
      <c r="W165" s="8">
        <v>1.9</v>
      </c>
      <c r="X165" s="8">
        <v>2</v>
      </c>
      <c r="Z165" s="1">
        <v>177</v>
      </c>
      <c r="AA165" s="4">
        <v>-74.75</v>
      </c>
      <c r="AB165" s="2">
        <v>40.709000000000003</v>
      </c>
      <c r="AC165" s="8">
        <v>1.2</v>
      </c>
      <c r="AD165" s="8">
        <v>7.9</v>
      </c>
    </row>
    <row r="166" spans="1:30" x14ac:dyDescent="0.3">
      <c r="A166" s="1">
        <v>165</v>
      </c>
      <c r="B166" s="4">
        <v>-74.751000000000005</v>
      </c>
      <c r="C166" s="2">
        <v>40.712000000000003</v>
      </c>
      <c r="D166" s="8">
        <v>1.6</v>
      </c>
      <c r="E166" s="8">
        <v>8.9</v>
      </c>
      <c r="F166" s="92">
        <v>45419.929861111108</v>
      </c>
      <c r="G166" s="6">
        <v>1250</v>
      </c>
      <c r="H166" s="59">
        <f t="shared" ref="H166" si="12">H165+G166</f>
        <v>46902</v>
      </c>
      <c r="I166" s="176">
        <f t="shared" si="7"/>
        <v>0.86805555555474712</v>
      </c>
      <c r="K166" s="155">
        <v>118080</v>
      </c>
      <c r="L166" s="155">
        <v>0</v>
      </c>
      <c r="V166" s="3">
        <v>57</v>
      </c>
      <c r="W166" s="8">
        <v>1.1000000000000001</v>
      </c>
      <c r="X166" s="8">
        <v>1.6</v>
      </c>
      <c r="Z166" s="1">
        <v>9</v>
      </c>
      <c r="AA166" s="2">
        <v>-74.748000000000005</v>
      </c>
      <c r="AB166" s="2">
        <v>40.67</v>
      </c>
      <c r="AC166" s="9">
        <v>2</v>
      </c>
      <c r="AD166" s="8">
        <v>8</v>
      </c>
    </row>
    <row r="167" spans="1:30" x14ac:dyDescent="0.3">
      <c r="A167" s="1">
        <v>166</v>
      </c>
      <c r="B167" s="4">
        <v>-74.765000000000001</v>
      </c>
      <c r="C167" s="2">
        <v>40.707999999999998</v>
      </c>
      <c r="D167" s="99">
        <v>0.4</v>
      </c>
      <c r="E167" s="8">
        <v>5.3</v>
      </c>
      <c r="F167" s="92">
        <v>45423.336805555555</v>
      </c>
      <c r="G167" s="6">
        <v>4906</v>
      </c>
      <c r="H167" s="59">
        <f t="shared" ref="H167" si="13">H166+G167</f>
        <v>51808</v>
      </c>
      <c r="I167" s="176">
        <f t="shared" si="7"/>
        <v>3.4069444444467081</v>
      </c>
      <c r="K167" s="155">
        <v>118800</v>
      </c>
      <c r="L167" s="155">
        <v>0</v>
      </c>
      <c r="V167" s="3">
        <v>166</v>
      </c>
      <c r="W167" s="8">
        <v>0.4</v>
      </c>
      <c r="X167" s="8">
        <v>5.3</v>
      </c>
      <c r="Z167" s="1">
        <v>93</v>
      </c>
      <c r="AA167" s="4">
        <v>-74.772999999999996</v>
      </c>
      <c r="AB167" s="2">
        <v>40.677999999999997</v>
      </c>
      <c r="AC167" s="99">
        <v>0.7</v>
      </c>
      <c r="AD167" s="8">
        <v>8</v>
      </c>
    </row>
    <row r="168" spans="1:30" x14ac:dyDescent="0.3">
      <c r="A168" s="1">
        <v>167</v>
      </c>
      <c r="B168" s="4">
        <v>-74.78</v>
      </c>
      <c r="C168" s="2">
        <v>40.697000000000003</v>
      </c>
      <c r="D168" s="99">
        <v>0.4</v>
      </c>
      <c r="E168" s="8">
        <v>5.7</v>
      </c>
      <c r="F168" s="92">
        <v>45424.052777777775</v>
      </c>
      <c r="G168" s="6">
        <v>1031</v>
      </c>
      <c r="H168" s="59">
        <f t="shared" ref="H168:H169" si="14">H167+G168</f>
        <v>52839</v>
      </c>
      <c r="I168" s="176">
        <f t="shared" si="7"/>
        <v>0.71597222222044365</v>
      </c>
      <c r="K168" s="155">
        <v>119520</v>
      </c>
      <c r="L168" s="155">
        <v>0</v>
      </c>
      <c r="Z168" s="1">
        <v>102</v>
      </c>
      <c r="AA168" s="4">
        <v>-74.766000000000005</v>
      </c>
      <c r="AB168" s="2">
        <v>40.691000000000003</v>
      </c>
      <c r="AC168" s="8">
        <v>1.4</v>
      </c>
      <c r="AD168" s="10">
        <v>8</v>
      </c>
    </row>
    <row r="169" spans="1:30" x14ac:dyDescent="0.3">
      <c r="A169" s="1">
        <v>168</v>
      </c>
      <c r="B169" s="4">
        <v>-74.766999999999996</v>
      </c>
      <c r="C169" s="2">
        <v>40.698999999999998</v>
      </c>
      <c r="D169" s="99">
        <v>0.6</v>
      </c>
      <c r="E169" s="8">
        <v>5.7</v>
      </c>
      <c r="F169" s="92">
        <v>45424.149305555555</v>
      </c>
      <c r="G169" s="6">
        <v>79</v>
      </c>
      <c r="H169" s="59">
        <f t="shared" si="14"/>
        <v>52918</v>
      </c>
      <c r="I169" s="176">
        <f t="shared" si="7"/>
        <v>9.6527777779556345E-2</v>
      </c>
      <c r="K169" s="155">
        <v>120240</v>
      </c>
      <c r="L169" s="155">
        <v>0</v>
      </c>
      <c r="Z169" s="1">
        <v>135</v>
      </c>
      <c r="AA169" s="4">
        <v>-74.769000000000005</v>
      </c>
      <c r="AB169" s="2">
        <v>40.719000000000001</v>
      </c>
      <c r="AC169" s="8">
        <v>1</v>
      </c>
      <c r="AD169" s="8">
        <v>8</v>
      </c>
    </row>
    <row r="170" spans="1:30" x14ac:dyDescent="0.3">
      <c r="A170" s="1">
        <v>169</v>
      </c>
      <c r="B170" s="4">
        <v>-74.756</v>
      </c>
      <c r="C170" s="2">
        <v>40.704999999999998</v>
      </c>
      <c r="D170" s="8">
        <v>1.3</v>
      </c>
      <c r="E170" s="8">
        <v>8.8000000000000007</v>
      </c>
      <c r="F170" s="92">
        <v>45427.084722222222</v>
      </c>
      <c r="G170" s="6">
        <v>4227</v>
      </c>
      <c r="H170" s="59">
        <f t="shared" ref="H170:H171" si="15">H169+G170</f>
        <v>57145</v>
      </c>
      <c r="I170" s="176">
        <f t="shared" si="7"/>
        <v>2.9354166666671517</v>
      </c>
      <c r="K170" s="155">
        <v>120960</v>
      </c>
      <c r="L170" s="155">
        <v>0</v>
      </c>
      <c r="Z170" s="1">
        <v>91</v>
      </c>
      <c r="AA170" s="4">
        <v>-74.728999999999999</v>
      </c>
      <c r="AB170" s="2">
        <v>40.704000000000001</v>
      </c>
      <c r="AC170" s="99">
        <v>0.3</v>
      </c>
      <c r="AD170" s="8">
        <v>8.1999999999999993</v>
      </c>
    </row>
    <row r="171" spans="1:30" x14ac:dyDescent="0.3">
      <c r="A171" s="1">
        <v>170</v>
      </c>
      <c r="B171" s="4">
        <v>-74.783000000000001</v>
      </c>
      <c r="C171" s="2">
        <v>40.709000000000003</v>
      </c>
      <c r="D171" s="99">
        <v>0.7</v>
      </c>
      <c r="E171" s="8">
        <v>5</v>
      </c>
      <c r="F171" s="92">
        <v>45427.359027777777</v>
      </c>
      <c r="G171" s="6">
        <v>395</v>
      </c>
      <c r="H171" s="59">
        <f t="shared" si="15"/>
        <v>57540</v>
      </c>
      <c r="I171" s="176">
        <f t="shared" si="7"/>
        <v>0.27430555555474712</v>
      </c>
      <c r="K171" s="155">
        <v>121680</v>
      </c>
      <c r="L171" s="155">
        <v>0</v>
      </c>
      <c r="Z171" s="1">
        <v>14</v>
      </c>
      <c r="AA171" s="2">
        <v>-74.774000000000001</v>
      </c>
      <c r="AB171" s="2">
        <v>40.720999999999997</v>
      </c>
      <c r="AC171" s="8">
        <v>1.8</v>
      </c>
      <c r="AD171" s="10">
        <v>8.3000000000000007</v>
      </c>
    </row>
    <row r="172" spans="1:30" x14ac:dyDescent="0.3">
      <c r="A172" s="1">
        <v>171</v>
      </c>
      <c r="B172" s="4">
        <v>-74.766000000000005</v>
      </c>
      <c r="C172" s="2">
        <v>40.692999999999998</v>
      </c>
      <c r="D172" s="8">
        <v>1.2</v>
      </c>
      <c r="E172" s="8">
        <v>6</v>
      </c>
      <c r="F172" s="92">
        <v>45429.478472222225</v>
      </c>
      <c r="G172" s="6">
        <v>3052</v>
      </c>
      <c r="H172" s="59">
        <f t="shared" ref="H172" si="16">H171+G172</f>
        <v>60592</v>
      </c>
      <c r="I172" s="176">
        <f t="shared" si="7"/>
        <v>2.1194444444481633</v>
      </c>
      <c r="K172" s="155">
        <v>122400</v>
      </c>
      <c r="L172" s="155">
        <v>0</v>
      </c>
      <c r="Z172" s="1">
        <v>22</v>
      </c>
      <c r="AA172" s="2">
        <v>-74.700999999999993</v>
      </c>
      <c r="AB172" s="2">
        <v>40.686</v>
      </c>
      <c r="AC172" s="8">
        <v>1.7</v>
      </c>
      <c r="AD172" s="8">
        <v>8.3000000000000007</v>
      </c>
    </row>
    <row r="173" spans="1:30" x14ac:dyDescent="0.3">
      <c r="A173" s="1">
        <v>172</v>
      </c>
      <c r="B173" s="4">
        <v>-74.772000000000006</v>
      </c>
      <c r="C173" s="2">
        <v>40.694000000000003</v>
      </c>
      <c r="D173" s="8">
        <v>1.3</v>
      </c>
      <c r="E173" s="8">
        <v>5.3</v>
      </c>
      <c r="F173" s="92">
        <v>45429.90347222222</v>
      </c>
      <c r="G173" s="6">
        <v>612</v>
      </c>
      <c r="H173" s="59">
        <f t="shared" ref="H173" si="17">H172+G173</f>
        <v>61204</v>
      </c>
      <c r="I173" s="176">
        <f t="shared" si="7"/>
        <v>0.42499999999563443</v>
      </c>
      <c r="K173" s="155">
        <v>123120</v>
      </c>
      <c r="L173" s="155">
        <v>1</v>
      </c>
      <c r="Z173" s="1">
        <v>49</v>
      </c>
      <c r="AA173" s="4">
        <v>-74.768000000000001</v>
      </c>
      <c r="AB173" s="2">
        <v>40.707999999999998</v>
      </c>
      <c r="AC173" s="8">
        <v>1.4</v>
      </c>
      <c r="AD173" s="8">
        <v>8.3000000000000007</v>
      </c>
    </row>
    <row r="174" spans="1:30" x14ac:dyDescent="0.3">
      <c r="A174" s="1">
        <v>173</v>
      </c>
      <c r="B174" s="4">
        <v>-74.748999999999995</v>
      </c>
      <c r="C174" s="2">
        <v>40.710999999999999</v>
      </c>
      <c r="D174" s="8">
        <v>1.5</v>
      </c>
      <c r="E174" s="8">
        <v>9.8000000000000007</v>
      </c>
      <c r="F174" s="92">
        <v>45430.874305555553</v>
      </c>
      <c r="G174" s="6">
        <v>1398</v>
      </c>
      <c r="H174" s="59">
        <f t="shared" ref="H174:H175" si="18">H173+G174</f>
        <v>62602</v>
      </c>
      <c r="I174" s="176">
        <f t="shared" si="7"/>
        <v>0.97083333333284827</v>
      </c>
      <c r="K174" s="155">
        <v>123840</v>
      </c>
      <c r="L174" s="155">
        <v>0</v>
      </c>
      <c r="Z174" s="1">
        <v>179</v>
      </c>
      <c r="AA174" s="4">
        <v>-74.772000000000006</v>
      </c>
      <c r="AB174" s="2">
        <v>40.69</v>
      </c>
      <c r="AC174" s="8">
        <v>1.5</v>
      </c>
      <c r="AD174" s="8">
        <v>8.4</v>
      </c>
    </row>
    <row r="175" spans="1:30" x14ac:dyDescent="0.3">
      <c r="A175" s="1">
        <v>174</v>
      </c>
      <c r="B175" s="4">
        <v>-74.772000000000006</v>
      </c>
      <c r="C175" s="2">
        <v>40.694000000000003</v>
      </c>
      <c r="D175" s="8">
        <v>1.6</v>
      </c>
      <c r="E175" s="8">
        <v>6.3</v>
      </c>
      <c r="F175" s="92">
        <v>45433.25</v>
      </c>
      <c r="G175" s="6">
        <v>3421</v>
      </c>
      <c r="H175" s="59">
        <f t="shared" si="18"/>
        <v>66023</v>
      </c>
      <c r="I175" s="176">
        <f t="shared" si="7"/>
        <v>2.3756944444467081</v>
      </c>
      <c r="K175" s="155">
        <v>124560</v>
      </c>
      <c r="L175" s="155">
        <v>0</v>
      </c>
      <c r="Z175" s="1">
        <v>94</v>
      </c>
      <c r="AA175" s="4">
        <v>-74.739000000000004</v>
      </c>
      <c r="AB175" s="2">
        <v>40.661000000000001</v>
      </c>
      <c r="AC175" s="8">
        <v>1.5</v>
      </c>
      <c r="AD175" s="8">
        <v>8.5</v>
      </c>
    </row>
    <row r="176" spans="1:30" x14ac:dyDescent="0.3">
      <c r="A176" s="1">
        <v>175</v>
      </c>
      <c r="B176" s="4">
        <v>-74.742000000000004</v>
      </c>
      <c r="C176" s="2">
        <v>40.698</v>
      </c>
      <c r="D176" s="9">
        <v>2.9</v>
      </c>
      <c r="E176" s="8">
        <v>7</v>
      </c>
      <c r="F176" s="92">
        <v>45436.159722222219</v>
      </c>
      <c r="G176" s="6">
        <v>1310</v>
      </c>
      <c r="H176" s="59">
        <f t="shared" ref="H176" si="19">H175+G176</f>
        <v>67333</v>
      </c>
      <c r="I176" s="176">
        <f t="shared" si="7"/>
        <v>2.9097222222189885</v>
      </c>
      <c r="K176" s="155">
        <v>125280</v>
      </c>
      <c r="L176" s="155">
        <v>0</v>
      </c>
      <c r="Z176" s="1">
        <v>143</v>
      </c>
      <c r="AA176" s="4">
        <v>-74.742999999999995</v>
      </c>
      <c r="AB176" s="2">
        <v>40.686</v>
      </c>
      <c r="AC176" s="9">
        <v>2.9</v>
      </c>
      <c r="AD176" s="8">
        <v>8.5</v>
      </c>
    </row>
    <row r="177" spans="1:30" x14ac:dyDescent="0.3">
      <c r="A177" s="1">
        <v>176</v>
      </c>
      <c r="B177" s="4">
        <v>-74.777000000000001</v>
      </c>
      <c r="C177" s="2">
        <v>40.701999999999998</v>
      </c>
      <c r="D177" s="99">
        <v>0.8</v>
      </c>
      <c r="E177" s="8">
        <v>4.7</v>
      </c>
      <c r="F177" s="92">
        <v>45438.586111111108</v>
      </c>
      <c r="G177" s="6">
        <v>614</v>
      </c>
      <c r="H177" s="59">
        <f t="shared" ref="H177:H179" si="20">H176+G177</f>
        <v>67947</v>
      </c>
      <c r="I177" s="176">
        <f t="shared" si="7"/>
        <v>2.4263888888890506</v>
      </c>
      <c r="K177" s="155">
        <v>126000</v>
      </c>
      <c r="L177" s="155">
        <v>0</v>
      </c>
      <c r="Z177" s="1">
        <v>30</v>
      </c>
      <c r="AA177" s="2">
        <v>-74.768000000000001</v>
      </c>
      <c r="AB177" s="2">
        <v>40.682000000000002</v>
      </c>
      <c r="AC177" s="8">
        <v>1.7</v>
      </c>
      <c r="AD177" s="8">
        <v>8.6</v>
      </c>
    </row>
    <row r="178" spans="1:30" x14ac:dyDescent="0.3">
      <c r="A178" s="1">
        <v>177</v>
      </c>
      <c r="B178" s="4">
        <v>-74.75</v>
      </c>
      <c r="C178" s="2">
        <v>40.709000000000003</v>
      </c>
      <c r="D178" s="8">
        <v>1.2</v>
      </c>
      <c r="E178" s="8">
        <v>7.9</v>
      </c>
      <c r="F178" s="92">
        <v>45438.870833333334</v>
      </c>
      <c r="G178" s="6">
        <v>410</v>
      </c>
      <c r="H178" s="59">
        <f t="shared" si="20"/>
        <v>68357</v>
      </c>
      <c r="I178" s="176">
        <f t="shared" si="7"/>
        <v>0.28472222222626442</v>
      </c>
      <c r="K178" s="155">
        <v>126720</v>
      </c>
      <c r="L178" s="155">
        <v>0</v>
      </c>
      <c r="Z178" s="1">
        <v>59</v>
      </c>
      <c r="AA178" s="4">
        <v>-74.704999999999998</v>
      </c>
      <c r="AB178" s="2">
        <v>40.701000000000001</v>
      </c>
      <c r="AC178" s="8">
        <v>1.8</v>
      </c>
      <c r="AD178" s="10">
        <v>8.6</v>
      </c>
    </row>
    <row r="179" spans="1:30" x14ac:dyDescent="0.3">
      <c r="A179" s="1">
        <v>178</v>
      </c>
      <c r="B179" s="4">
        <v>-74.728999999999999</v>
      </c>
      <c r="C179" s="2">
        <v>40.716000000000001</v>
      </c>
      <c r="D179" s="8">
        <v>1.3</v>
      </c>
      <c r="E179" s="8">
        <v>9.1999999999999993</v>
      </c>
      <c r="F179" s="92">
        <v>45439.26458333333</v>
      </c>
      <c r="G179" s="6">
        <v>567</v>
      </c>
      <c r="H179" s="59">
        <f t="shared" si="20"/>
        <v>68924</v>
      </c>
      <c r="I179" s="176">
        <f t="shared" si="7"/>
        <v>0.39374999999563443</v>
      </c>
      <c r="K179" s="155">
        <v>127440</v>
      </c>
      <c r="L179" s="155">
        <v>1</v>
      </c>
      <c r="Z179" s="1">
        <v>10</v>
      </c>
      <c r="AA179" s="2">
        <v>-74.728999999999999</v>
      </c>
      <c r="AB179" s="2">
        <v>40.685000000000002</v>
      </c>
      <c r="AC179" s="9">
        <v>2</v>
      </c>
      <c r="AD179" s="10">
        <v>8.6999999999999993</v>
      </c>
    </row>
    <row r="180" spans="1:30" x14ac:dyDescent="0.3">
      <c r="A180" s="1">
        <v>179</v>
      </c>
      <c r="B180" s="4">
        <v>-74.772000000000006</v>
      </c>
      <c r="C180" s="2">
        <v>40.69</v>
      </c>
      <c r="D180" s="8">
        <v>1.5</v>
      </c>
      <c r="E180" s="8">
        <v>8.4</v>
      </c>
      <c r="F180" s="92">
        <v>45441.850694444445</v>
      </c>
      <c r="G180" s="6">
        <v>4144</v>
      </c>
      <c r="H180" s="59">
        <f t="shared" ref="H180:H184" si="21">H179+G180</f>
        <v>73068</v>
      </c>
      <c r="I180" s="176">
        <f t="shared" si="7"/>
        <v>2.586111111115315</v>
      </c>
      <c r="K180" s="155">
        <v>128160</v>
      </c>
      <c r="L180" s="155">
        <v>0</v>
      </c>
      <c r="Z180" s="1">
        <v>17</v>
      </c>
      <c r="AA180" s="2">
        <v>-74.744</v>
      </c>
      <c r="AB180" s="2">
        <v>40.673999999999999</v>
      </c>
      <c r="AC180" s="8">
        <v>1.8</v>
      </c>
      <c r="AD180" s="8">
        <v>8.8000000000000007</v>
      </c>
    </row>
    <row r="181" spans="1:30" x14ac:dyDescent="0.3">
      <c r="A181" s="1">
        <v>180</v>
      </c>
      <c r="B181" s="4">
        <v>-74.772999999999996</v>
      </c>
      <c r="C181" s="2">
        <v>40.691000000000003</v>
      </c>
      <c r="D181" s="8">
        <v>1.4</v>
      </c>
      <c r="E181" s="8">
        <v>5.5</v>
      </c>
      <c r="F181" s="92">
        <v>45441.902777777781</v>
      </c>
      <c r="G181" s="6">
        <v>75</v>
      </c>
      <c r="H181" s="59">
        <f t="shared" si="21"/>
        <v>73143</v>
      </c>
      <c r="I181" s="176">
        <f t="shared" si="7"/>
        <v>5.2083333335758653E-2</v>
      </c>
      <c r="K181" s="155">
        <v>128880</v>
      </c>
      <c r="L181" s="155">
        <v>0</v>
      </c>
      <c r="Z181" s="1">
        <v>31</v>
      </c>
      <c r="AA181" s="2">
        <v>-74.724000000000004</v>
      </c>
      <c r="AB181" s="2">
        <v>40.664999999999999</v>
      </c>
      <c r="AC181" s="8">
        <v>1.8</v>
      </c>
      <c r="AD181" s="8">
        <v>8.8000000000000007</v>
      </c>
    </row>
    <row r="182" spans="1:30" x14ac:dyDescent="0.3">
      <c r="A182" s="1">
        <v>181</v>
      </c>
      <c r="B182" s="4">
        <v>-74.760000000000005</v>
      </c>
      <c r="C182" s="2">
        <v>40.695</v>
      </c>
      <c r="D182" s="8">
        <v>1</v>
      </c>
      <c r="E182" s="8">
        <v>6.2</v>
      </c>
      <c r="F182" s="92">
        <v>45444.258333333331</v>
      </c>
      <c r="G182" s="6">
        <v>3392</v>
      </c>
      <c r="H182" s="59">
        <f t="shared" si="21"/>
        <v>76535</v>
      </c>
      <c r="I182" s="176">
        <f t="shared" si="7"/>
        <v>2.3555555555503815</v>
      </c>
      <c r="K182" s="155">
        <v>129600</v>
      </c>
      <c r="L182" s="155">
        <v>0</v>
      </c>
      <c r="Z182" s="1">
        <v>46</v>
      </c>
      <c r="AA182" s="4">
        <v>-74.741</v>
      </c>
      <c r="AB182" s="2">
        <v>40.67</v>
      </c>
      <c r="AC182" s="8">
        <v>1.6</v>
      </c>
      <c r="AD182" s="8">
        <v>8.8000000000000007</v>
      </c>
    </row>
    <row r="183" spans="1:30" x14ac:dyDescent="0.3">
      <c r="A183" s="1">
        <v>182</v>
      </c>
      <c r="B183" s="4">
        <v>-74.73</v>
      </c>
      <c r="C183" s="2">
        <v>40.698</v>
      </c>
      <c r="D183" s="8">
        <v>1.8</v>
      </c>
      <c r="E183" s="8">
        <v>7.3</v>
      </c>
      <c r="F183" s="92">
        <v>45444.78125</v>
      </c>
      <c r="G183" s="6">
        <v>753</v>
      </c>
      <c r="H183" s="59">
        <f t="shared" si="21"/>
        <v>77288</v>
      </c>
      <c r="I183" s="176">
        <f t="shared" si="7"/>
        <v>0.52291666666860692</v>
      </c>
      <c r="K183" s="155">
        <v>130320</v>
      </c>
      <c r="L183" s="155">
        <v>0</v>
      </c>
      <c r="Z183" s="1">
        <v>169</v>
      </c>
      <c r="AA183" s="4">
        <v>-74.756</v>
      </c>
      <c r="AB183" s="2">
        <v>40.704999999999998</v>
      </c>
      <c r="AC183" s="8">
        <v>1.3</v>
      </c>
      <c r="AD183" s="8">
        <v>8.8000000000000007</v>
      </c>
    </row>
    <row r="184" spans="1:30" x14ac:dyDescent="0.3">
      <c r="A184" s="1">
        <v>183</v>
      </c>
      <c r="B184" s="4">
        <v>-74.774000000000001</v>
      </c>
      <c r="C184" s="2">
        <v>40.694000000000003</v>
      </c>
      <c r="D184" s="8">
        <v>1.6</v>
      </c>
      <c r="E184" s="8">
        <v>5.5</v>
      </c>
      <c r="F184" s="92">
        <v>45446.354861111111</v>
      </c>
      <c r="G184" s="6">
        <v>2266</v>
      </c>
      <c r="H184" s="59">
        <f t="shared" si="21"/>
        <v>79554</v>
      </c>
      <c r="I184" s="176">
        <f t="shared" si="7"/>
        <v>1.5736111111109494</v>
      </c>
      <c r="K184" s="155">
        <v>131040</v>
      </c>
      <c r="L184" s="155">
        <v>0</v>
      </c>
      <c r="Z184" s="1">
        <v>58</v>
      </c>
      <c r="AA184" s="4">
        <v>-74.757000000000005</v>
      </c>
      <c r="AB184" s="2">
        <v>40.688000000000002</v>
      </c>
      <c r="AC184" s="8">
        <v>1.1000000000000001</v>
      </c>
      <c r="AD184" s="10">
        <v>8.9</v>
      </c>
    </row>
    <row r="185" spans="1:30" x14ac:dyDescent="0.3">
      <c r="A185" s="1">
        <v>184</v>
      </c>
      <c r="B185" s="4">
        <v>-74.772000000000006</v>
      </c>
      <c r="C185" s="2">
        <v>40.698</v>
      </c>
      <c r="D185" s="8">
        <v>1.1000000000000001</v>
      </c>
      <c r="E185" s="8">
        <v>5.4</v>
      </c>
      <c r="F185" s="92">
        <v>45448.602083333331</v>
      </c>
      <c r="G185" s="6">
        <v>3236</v>
      </c>
      <c r="H185" s="59">
        <f t="shared" ref="H185:H186" si="22">H184+G185</f>
        <v>82790</v>
      </c>
      <c r="I185" s="176">
        <f t="shared" si="7"/>
        <v>2.2472222222204437</v>
      </c>
      <c r="K185" s="155">
        <v>131760</v>
      </c>
      <c r="L185" s="155">
        <v>0</v>
      </c>
      <c r="Z185" s="1">
        <v>82</v>
      </c>
      <c r="AA185" s="4">
        <v>-74.744</v>
      </c>
      <c r="AB185" s="2">
        <v>40.667000000000002</v>
      </c>
      <c r="AC185" s="8">
        <v>1.3</v>
      </c>
      <c r="AD185" s="8">
        <v>8.9</v>
      </c>
    </row>
    <row r="186" spans="1:30" x14ac:dyDescent="0.3">
      <c r="A186" s="1">
        <v>185</v>
      </c>
      <c r="B186" s="4">
        <v>-74.763000000000005</v>
      </c>
      <c r="C186" s="2">
        <v>40.698999999999998</v>
      </c>
      <c r="D186" s="8">
        <v>1.7</v>
      </c>
      <c r="E186" s="8">
        <v>6.9</v>
      </c>
      <c r="F186" s="92">
        <v>45449.808333333334</v>
      </c>
      <c r="G186" s="6">
        <v>1737</v>
      </c>
      <c r="H186" s="59">
        <f t="shared" si="22"/>
        <v>84527</v>
      </c>
      <c r="I186" s="176">
        <f t="shared" si="7"/>
        <v>1.2062500000029104</v>
      </c>
      <c r="K186" s="155">
        <v>132480</v>
      </c>
      <c r="L186" s="155">
        <v>0</v>
      </c>
      <c r="Z186" s="1">
        <v>165</v>
      </c>
      <c r="AA186" s="4">
        <v>-74.751000000000005</v>
      </c>
      <c r="AB186" s="2">
        <v>40.712000000000003</v>
      </c>
      <c r="AC186" s="8">
        <v>1.6</v>
      </c>
      <c r="AD186" s="8">
        <v>8.9</v>
      </c>
    </row>
    <row r="187" spans="1:30" x14ac:dyDescent="0.3">
      <c r="A187" s="1">
        <v>186</v>
      </c>
      <c r="B187" s="4">
        <v>-74.739999999999995</v>
      </c>
      <c r="C187" s="2">
        <v>40.65</v>
      </c>
      <c r="D187" s="8">
        <v>1.4</v>
      </c>
      <c r="E187" s="8">
        <v>9.3000000000000007</v>
      </c>
      <c r="F187" s="92">
        <v>45451.31527777778</v>
      </c>
      <c r="G187" s="6">
        <v>2170</v>
      </c>
      <c r="H187" s="59">
        <f t="shared" ref="H187:H188" si="23">H186+G187</f>
        <v>86697</v>
      </c>
      <c r="I187" s="176">
        <f t="shared" si="7"/>
        <v>1.5069444444452529</v>
      </c>
      <c r="K187" s="155">
        <v>133200</v>
      </c>
      <c r="L187" s="155">
        <v>0</v>
      </c>
      <c r="Z187" s="1">
        <v>28</v>
      </c>
      <c r="AA187" s="2">
        <v>-74.744</v>
      </c>
      <c r="AB187" s="2">
        <v>40.694000000000003</v>
      </c>
      <c r="AC187" s="9">
        <v>2.5</v>
      </c>
      <c r="AD187" s="8">
        <v>9</v>
      </c>
    </row>
    <row r="188" spans="1:30" x14ac:dyDescent="0.3">
      <c r="A188" s="1">
        <v>187</v>
      </c>
      <c r="B188" s="4">
        <v>-74.765000000000001</v>
      </c>
      <c r="C188" s="2">
        <v>40.677999999999997</v>
      </c>
      <c r="D188" s="8">
        <v>1.7</v>
      </c>
      <c r="E188" s="8">
        <v>7.1</v>
      </c>
      <c r="F188" s="92">
        <v>45451.808333333334</v>
      </c>
      <c r="G188" s="6">
        <v>710</v>
      </c>
      <c r="H188" s="59">
        <f t="shared" si="23"/>
        <v>87407</v>
      </c>
      <c r="I188" s="176">
        <f t="shared" si="7"/>
        <v>0.49305555555474712</v>
      </c>
      <c r="K188" s="155">
        <v>133920</v>
      </c>
      <c r="L188" s="155">
        <v>0</v>
      </c>
      <c r="Z188" s="1">
        <v>112</v>
      </c>
      <c r="AA188" s="4">
        <v>-74.716999999999999</v>
      </c>
      <c r="AB188" s="2">
        <v>40.706000000000003</v>
      </c>
      <c r="AC188" s="8">
        <v>1.3</v>
      </c>
      <c r="AD188" s="10">
        <v>9</v>
      </c>
    </row>
    <row r="189" spans="1:30" x14ac:dyDescent="0.3">
      <c r="A189" s="1">
        <v>188</v>
      </c>
      <c r="B189" s="1">
        <v>-74.772999999999996</v>
      </c>
      <c r="C189" s="1">
        <v>40.704999999999998</v>
      </c>
      <c r="D189" s="8">
        <v>1.3</v>
      </c>
      <c r="E189" s="8">
        <v>4.9000000000000004</v>
      </c>
      <c r="F189" s="92">
        <v>45454.917361111111</v>
      </c>
      <c r="G189" s="6">
        <v>4477</v>
      </c>
      <c r="H189" s="59">
        <f t="shared" ref="H189" si="24">H188+G189</f>
        <v>91884</v>
      </c>
      <c r="I189" s="176">
        <f t="shared" ref="I189" si="25">(F189-F188)</f>
        <v>3.109027777776646</v>
      </c>
      <c r="K189" s="155">
        <v>134640</v>
      </c>
      <c r="L189" s="155">
        <v>0</v>
      </c>
      <c r="Z189" s="1">
        <v>48</v>
      </c>
      <c r="AA189" s="4">
        <v>-74.724000000000004</v>
      </c>
      <c r="AB189" s="2">
        <v>40.704999999999998</v>
      </c>
      <c r="AC189" s="9">
        <v>2.6</v>
      </c>
      <c r="AD189" s="8">
        <v>9.1999999999999993</v>
      </c>
    </row>
    <row r="190" spans="1:30" x14ac:dyDescent="0.3">
      <c r="A190" s="1">
        <v>189</v>
      </c>
      <c r="B190" s="1">
        <v>-74.781999999999996</v>
      </c>
      <c r="C190" s="1">
        <v>40.704000000000001</v>
      </c>
      <c r="D190" s="8">
        <v>1</v>
      </c>
      <c r="E190" s="8">
        <v>5.8</v>
      </c>
      <c r="F190" s="92">
        <v>45457.913888888892</v>
      </c>
      <c r="G190" s="6">
        <v>4315</v>
      </c>
      <c r="H190" s="59">
        <f t="shared" ref="H190:H195" si="26">H189+G190</f>
        <v>96199</v>
      </c>
      <c r="I190" s="176">
        <f t="shared" ref="I190" si="27">(F190-F189)</f>
        <v>2.9965277777810115</v>
      </c>
      <c r="K190" s="155">
        <v>135360</v>
      </c>
      <c r="L190" s="155">
        <v>0</v>
      </c>
      <c r="Z190" s="1">
        <v>178</v>
      </c>
      <c r="AA190" s="4">
        <v>-74.728999999999999</v>
      </c>
      <c r="AB190" s="2">
        <v>40.716000000000001</v>
      </c>
      <c r="AC190" s="8">
        <v>1.3</v>
      </c>
      <c r="AD190" s="8">
        <v>9.1999999999999993</v>
      </c>
    </row>
    <row r="191" spans="1:30" x14ac:dyDescent="0.3">
      <c r="A191" s="1">
        <v>190</v>
      </c>
      <c r="B191" s="1">
        <v>-74.751999999999995</v>
      </c>
      <c r="C191" s="1">
        <v>40.646000000000001</v>
      </c>
      <c r="D191" s="8">
        <v>1</v>
      </c>
      <c r="E191" s="8">
        <v>9.5</v>
      </c>
      <c r="F191" s="92">
        <v>45459.542361111111</v>
      </c>
      <c r="G191" s="6">
        <v>6660</v>
      </c>
      <c r="H191" s="59">
        <f t="shared" si="26"/>
        <v>102859</v>
      </c>
      <c r="I191" s="176">
        <f t="shared" ref="I191:I192" si="28">(F191-F190)</f>
        <v>1.6284722222189885</v>
      </c>
      <c r="K191" s="155">
        <v>136080</v>
      </c>
      <c r="L191" s="155">
        <v>0</v>
      </c>
      <c r="Z191" s="1">
        <v>6</v>
      </c>
      <c r="AA191" s="2">
        <v>-74.78</v>
      </c>
      <c r="AB191" s="2">
        <v>40.677999999999997</v>
      </c>
      <c r="AC191" s="8">
        <v>1.8</v>
      </c>
      <c r="AD191" s="10">
        <v>9.3000000000000007</v>
      </c>
    </row>
    <row r="192" spans="1:30" x14ac:dyDescent="0.3">
      <c r="A192" s="1">
        <v>191</v>
      </c>
      <c r="B192" s="1">
        <v>-74.763999999999996</v>
      </c>
      <c r="C192" s="1">
        <v>40.692999999999998</v>
      </c>
      <c r="D192" s="8">
        <v>1.6</v>
      </c>
      <c r="E192" s="8">
        <v>7.1</v>
      </c>
      <c r="F192" s="92">
        <v>45459.68472222222</v>
      </c>
      <c r="G192" s="6">
        <v>205</v>
      </c>
      <c r="H192" s="59">
        <f t="shared" si="26"/>
        <v>103064</v>
      </c>
      <c r="I192" s="176">
        <f t="shared" si="28"/>
        <v>0.14236111110949423</v>
      </c>
      <c r="K192" s="155">
        <v>136800</v>
      </c>
      <c r="L192" s="155">
        <v>0</v>
      </c>
      <c r="Z192" s="1">
        <v>186</v>
      </c>
      <c r="AA192" s="4">
        <v>-74.739999999999995</v>
      </c>
      <c r="AB192" s="2">
        <v>40.65</v>
      </c>
      <c r="AC192" s="8">
        <v>1.4</v>
      </c>
      <c r="AD192" s="8">
        <v>9.3000000000000007</v>
      </c>
    </row>
    <row r="193" spans="1:30" x14ac:dyDescent="0.3">
      <c r="A193" s="1">
        <v>192</v>
      </c>
      <c r="B193" s="1">
        <v>-74.774000000000001</v>
      </c>
      <c r="C193" s="1">
        <v>40.698999999999998</v>
      </c>
      <c r="D193" s="8">
        <v>1.5</v>
      </c>
      <c r="E193" s="8">
        <v>5.2</v>
      </c>
      <c r="F193" s="92">
        <v>45459.870833333334</v>
      </c>
      <c r="G193" s="6">
        <v>268</v>
      </c>
      <c r="H193" s="59">
        <f t="shared" si="26"/>
        <v>103332</v>
      </c>
      <c r="I193" s="176">
        <f t="shared" ref="I193:I195" si="29">(F193-F192)</f>
        <v>0.18611111111385981</v>
      </c>
      <c r="K193" s="155">
        <v>137520</v>
      </c>
      <c r="L193" s="155">
        <v>0</v>
      </c>
      <c r="Z193" s="1">
        <v>60</v>
      </c>
      <c r="AA193" s="4">
        <v>-74.739000000000004</v>
      </c>
      <c r="AB193" s="2">
        <v>40.651000000000003</v>
      </c>
      <c r="AC193" s="8">
        <v>1.5</v>
      </c>
      <c r="AD193" s="8">
        <v>9.4</v>
      </c>
    </row>
    <row r="194" spans="1:30" x14ac:dyDescent="0.3">
      <c r="A194" s="1">
        <v>193</v>
      </c>
      <c r="B194" s="1">
        <v>-74.772999999999996</v>
      </c>
      <c r="C194" s="1">
        <v>40.703000000000003</v>
      </c>
      <c r="D194" s="99">
        <v>0.9</v>
      </c>
      <c r="E194" s="8">
        <v>5.6</v>
      </c>
      <c r="F194" s="92">
        <v>45460.086805555555</v>
      </c>
      <c r="G194" s="6">
        <v>311</v>
      </c>
      <c r="H194" s="59">
        <f t="shared" si="26"/>
        <v>103643</v>
      </c>
      <c r="I194" s="176">
        <f t="shared" si="29"/>
        <v>0.21597222222044365</v>
      </c>
      <c r="K194" s="155">
        <v>138240</v>
      </c>
      <c r="L194" s="155">
        <v>0</v>
      </c>
      <c r="Z194" s="1">
        <v>190</v>
      </c>
      <c r="AA194" s="1">
        <v>-74.751999999999995</v>
      </c>
      <c r="AB194" s="1">
        <v>40.646000000000001</v>
      </c>
      <c r="AC194" s="8">
        <v>1</v>
      </c>
      <c r="AD194" s="8">
        <v>9.5</v>
      </c>
    </row>
    <row r="195" spans="1:30" x14ac:dyDescent="0.3">
      <c r="A195" s="1">
        <v>194</v>
      </c>
      <c r="B195" s="1">
        <v>-74.763000000000005</v>
      </c>
      <c r="C195" s="1">
        <v>40.692</v>
      </c>
      <c r="D195" s="8">
        <v>1.9</v>
      </c>
      <c r="E195" s="8">
        <v>7.2</v>
      </c>
      <c r="F195" s="92">
        <v>45460.408333333333</v>
      </c>
      <c r="G195" s="6">
        <v>473</v>
      </c>
      <c r="H195" s="59">
        <f t="shared" si="26"/>
        <v>104116</v>
      </c>
      <c r="I195" s="176">
        <f t="shared" si="29"/>
        <v>0.32152777777810115</v>
      </c>
      <c r="K195" s="155">
        <v>138960</v>
      </c>
      <c r="L195" s="155">
        <v>0</v>
      </c>
      <c r="Z195" s="1">
        <v>52</v>
      </c>
      <c r="AA195" s="4">
        <v>-74.775999999999996</v>
      </c>
      <c r="AB195" s="2">
        <v>40.703000000000003</v>
      </c>
      <c r="AC195" s="8">
        <v>1.5</v>
      </c>
      <c r="AD195" s="8">
        <v>9.6</v>
      </c>
    </row>
    <row r="196" spans="1:30" x14ac:dyDescent="0.3">
      <c r="A196" s="1">
        <v>195</v>
      </c>
      <c r="B196" s="1">
        <v>-74.772999999999996</v>
      </c>
      <c r="C196" s="1">
        <v>40.692999999999998</v>
      </c>
      <c r="D196" s="8">
        <v>1.7</v>
      </c>
      <c r="E196" s="8">
        <v>6.1</v>
      </c>
      <c r="F196" s="92">
        <v>45473.386111111111</v>
      </c>
      <c r="G196" s="6">
        <v>18688</v>
      </c>
      <c r="H196" s="59">
        <f t="shared" ref="H196" si="30">H195+G196</f>
        <v>122804</v>
      </c>
      <c r="I196" s="176">
        <f t="shared" ref="I196" si="31">(F196-F195)</f>
        <v>12.977777777778101</v>
      </c>
      <c r="K196" s="155">
        <v>139680</v>
      </c>
      <c r="L196" s="155">
        <v>0</v>
      </c>
      <c r="Z196" s="1">
        <v>104</v>
      </c>
      <c r="AA196" s="4">
        <v>-74.725999999999999</v>
      </c>
      <c r="AB196" s="2">
        <v>40.658000000000001</v>
      </c>
      <c r="AC196" s="8">
        <v>1.1000000000000001</v>
      </c>
      <c r="AD196" s="10">
        <v>9.8000000000000007</v>
      </c>
    </row>
    <row r="197" spans="1:30" x14ac:dyDescent="0.3">
      <c r="A197" s="1">
        <v>196</v>
      </c>
      <c r="B197" s="1">
        <v>-74.772999999999996</v>
      </c>
      <c r="C197" s="1">
        <v>40.692999999999998</v>
      </c>
      <c r="D197" s="99">
        <v>0.9</v>
      </c>
      <c r="E197" s="8">
        <v>5.5</v>
      </c>
      <c r="F197" s="92">
        <v>45476.13958333333</v>
      </c>
      <c r="G197" s="6">
        <v>3965</v>
      </c>
      <c r="H197" s="59">
        <f t="shared" ref="H197:H201" si="32">H196+G197</f>
        <v>126769</v>
      </c>
      <c r="I197" s="176">
        <f t="shared" ref="I197:I201" si="33">(F197-F196)</f>
        <v>2.7534722222189885</v>
      </c>
      <c r="K197" s="155">
        <v>140400</v>
      </c>
      <c r="L197" s="155">
        <v>0</v>
      </c>
      <c r="Z197" s="1">
        <v>173</v>
      </c>
      <c r="AA197" s="4">
        <v>-74.748999999999995</v>
      </c>
      <c r="AB197" s="2">
        <v>40.710999999999999</v>
      </c>
      <c r="AC197" s="8">
        <v>1.5</v>
      </c>
      <c r="AD197" s="8">
        <v>9.8000000000000007</v>
      </c>
    </row>
    <row r="198" spans="1:30" x14ac:dyDescent="0.3">
      <c r="A198" s="1">
        <v>197</v>
      </c>
      <c r="B198" s="1">
        <v>-74.766999999999996</v>
      </c>
      <c r="C198" s="1">
        <v>40.683999999999997</v>
      </c>
      <c r="D198" s="8">
        <v>1.2</v>
      </c>
      <c r="E198" s="8">
        <v>6.7</v>
      </c>
      <c r="F198" s="92">
        <v>45486.324305555558</v>
      </c>
      <c r="G198" s="6">
        <v>14666</v>
      </c>
      <c r="H198" s="59">
        <f t="shared" si="32"/>
        <v>141435</v>
      </c>
      <c r="I198" s="176">
        <f t="shared" si="33"/>
        <v>10.18472222222772</v>
      </c>
      <c r="K198" s="155">
        <v>141120</v>
      </c>
      <c r="L198" s="155">
        <v>0</v>
      </c>
      <c r="Z198" s="1">
        <v>95</v>
      </c>
      <c r="AA198" s="4">
        <v>-74.706999999999994</v>
      </c>
      <c r="AB198" s="2">
        <v>40.716000000000001</v>
      </c>
      <c r="AC198" s="8">
        <v>1.4</v>
      </c>
      <c r="AD198" s="8">
        <v>9.9</v>
      </c>
    </row>
    <row r="199" spans="1:30" x14ac:dyDescent="0.3">
      <c r="A199" s="1">
        <v>198</v>
      </c>
      <c r="B199" s="1">
        <v>-74.784999999999997</v>
      </c>
      <c r="C199" s="2">
        <v>40.700000000000003</v>
      </c>
      <c r="D199" s="8">
        <v>0.8</v>
      </c>
      <c r="E199" s="8">
        <v>4.5</v>
      </c>
      <c r="F199" s="92">
        <v>45492.884722222225</v>
      </c>
      <c r="G199" s="6">
        <v>9447</v>
      </c>
      <c r="H199" s="59">
        <f t="shared" si="32"/>
        <v>150882</v>
      </c>
      <c r="I199" s="176">
        <f t="shared" si="33"/>
        <v>6.5604166666671517</v>
      </c>
      <c r="K199" s="155">
        <v>141840</v>
      </c>
      <c r="L199" s="155">
        <v>0</v>
      </c>
      <c r="Z199" s="1">
        <v>160</v>
      </c>
      <c r="AA199" s="4">
        <v>-74.671000000000006</v>
      </c>
      <c r="AB199" s="2">
        <v>40.703000000000003</v>
      </c>
      <c r="AC199" s="9">
        <v>2.6</v>
      </c>
      <c r="AD199" s="8">
        <v>10.3</v>
      </c>
    </row>
    <row r="200" spans="1:30" x14ac:dyDescent="0.3">
      <c r="A200" s="1">
        <v>199</v>
      </c>
      <c r="B200" s="1">
        <v>-74.763999999999996</v>
      </c>
      <c r="C200" s="2">
        <v>40.69</v>
      </c>
      <c r="D200" s="8">
        <v>1.2</v>
      </c>
      <c r="E200" s="8">
        <v>6.1</v>
      </c>
      <c r="F200" s="92">
        <v>45496.182638888888</v>
      </c>
      <c r="G200" s="6">
        <v>14196</v>
      </c>
      <c r="H200" s="59">
        <f t="shared" si="32"/>
        <v>165078</v>
      </c>
      <c r="I200" s="176">
        <f t="shared" si="33"/>
        <v>3.2979166666627862</v>
      </c>
      <c r="K200" s="155">
        <v>142560</v>
      </c>
      <c r="L200" s="155">
        <v>0</v>
      </c>
      <c r="Z200" s="1">
        <v>162</v>
      </c>
      <c r="AA200" s="4">
        <v>-74.683999999999997</v>
      </c>
      <c r="AB200" s="2">
        <v>40.691000000000003</v>
      </c>
      <c r="AC200" s="8">
        <v>1.7</v>
      </c>
      <c r="AD200" s="8">
        <v>10.9</v>
      </c>
    </row>
    <row r="201" spans="1:30" x14ac:dyDescent="0.3">
      <c r="A201" s="1">
        <v>200</v>
      </c>
      <c r="B201" s="1">
        <v>-74.772999999999996</v>
      </c>
      <c r="C201" s="2">
        <v>40.718000000000004</v>
      </c>
      <c r="D201" s="8">
        <v>2.2000000000000002</v>
      </c>
      <c r="E201" s="8">
        <v>4.7</v>
      </c>
      <c r="F201" s="92">
        <v>45504.072222222225</v>
      </c>
      <c r="G201" s="6">
        <v>11361</v>
      </c>
      <c r="H201" s="59">
        <f t="shared" si="32"/>
        <v>176439</v>
      </c>
      <c r="I201" s="176">
        <f t="shared" si="33"/>
        <v>7.8895833333372138</v>
      </c>
      <c r="K201" s="155">
        <v>143280</v>
      </c>
      <c r="L201" s="155">
        <v>0</v>
      </c>
      <c r="Z201" s="1">
        <v>163</v>
      </c>
      <c r="AA201" s="4">
        <v>-74.775999999999996</v>
      </c>
      <c r="AB201" s="2">
        <v>40.69</v>
      </c>
      <c r="AC201" s="8">
        <v>1.9</v>
      </c>
      <c r="AD201" s="8">
        <v>10.9</v>
      </c>
    </row>
    <row r="202" spans="1:30" x14ac:dyDescent="0.3">
      <c r="K202" s="155">
        <v>144000</v>
      </c>
      <c r="L202" s="155">
        <v>0</v>
      </c>
    </row>
    <row r="203" spans="1:30" x14ac:dyDescent="0.3">
      <c r="K203" s="155">
        <v>144720</v>
      </c>
      <c r="L203" s="155">
        <v>0</v>
      </c>
    </row>
    <row r="204" spans="1:30" x14ac:dyDescent="0.3">
      <c r="K204" s="155">
        <v>145440</v>
      </c>
      <c r="L204" s="155">
        <v>0</v>
      </c>
    </row>
    <row r="205" spans="1:30" x14ac:dyDescent="0.3">
      <c r="K205" s="155">
        <v>146160</v>
      </c>
      <c r="L205" s="155">
        <v>0</v>
      </c>
    </row>
    <row r="206" spans="1:30" x14ac:dyDescent="0.3">
      <c r="K206" s="155">
        <v>146880</v>
      </c>
      <c r="L206" s="155">
        <v>0</v>
      </c>
    </row>
    <row r="207" spans="1:30" x14ac:dyDescent="0.3">
      <c r="K207" s="155">
        <v>147600</v>
      </c>
      <c r="L207" s="155">
        <v>0</v>
      </c>
    </row>
    <row r="208" spans="1:30" x14ac:dyDescent="0.3">
      <c r="K208" s="155">
        <v>148320</v>
      </c>
      <c r="L208" s="155">
        <v>0</v>
      </c>
    </row>
    <row r="209" spans="11:12" x14ac:dyDescent="0.3">
      <c r="K209" s="155">
        <v>149040</v>
      </c>
      <c r="L209" s="155">
        <v>0</v>
      </c>
    </row>
    <row r="210" spans="11:12" x14ac:dyDescent="0.3">
      <c r="K210" s="155">
        <v>149760</v>
      </c>
      <c r="L210" s="155">
        <v>0</v>
      </c>
    </row>
    <row r="211" spans="11:12" x14ac:dyDescent="0.3">
      <c r="K211" s="155">
        <v>150480</v>
      </c>
      <c r="L211" s="155">
        <v>0</v>
      </c>
    </row>
    <row r="212" spans="11:12" x14ac:dyDescent="0.3">
      <c r="K212" s="155">
        <v>151200</v>
      </c>
      <c r="L212" s="155">
        <v>0</v>
      </c>
    </row>
    <row r="213" spans="11:12" x14ac:dyDescent="0.3">
      <c r="K213" s="155">
        <v>151920</v>
      </c>
      <c r="L213" s="155">
        <v>0</v>
      </c>
    </row>
    <row r="214" spans="11:12" x14ac:dyDescent="0.3">
      <c r="K214" s="155">
        <v>152640</v>
      </c>
      <c r="L214" s="155">
        <v>0</v>
      </c>
    </row>
    <row r="215" spans="11:12" x14ac:dyDescent="0.3">
      <c r="K215" s="155">
        <v>153360</v>
      </c>
      <c r="L215" s="155">
        <v>0</v>
      </c>
    </row>
    <row r="216" spans="11:12" x14ac:dyDescent="0.3">
      <c r="K216" s="155">
        <v>154080</v>
      </c>
      <c r="L216" s="155">
        <v>0</v>
      </c>
    </row>
    <row r="217" spans="11:12" x14ac:dyDescent="0.3">
      <c r="K217" s="155">
        <v>154800</v>
      </c>
      <c r="L217" s="155">
        <v>0</v>
      </c>
    </row>
    <row r="218" spans="11:12" x14ac:dyDescent="0.3">
      <c r="K218" s="155">
        <v>155520</v>
      </c>
      <c r="L218" s="155">
        <v>0</v>
      </c>
    </row>
    <row r="219" spans="11:12" x14ac:dyDescent="0.3">
      <c r="K219" s="155">
        <v>156240</v>
      </c>
      <c r="L219" s="155">
        <v>0</v>
      </c>
    </row>
    <row r="220" spans="11:12" x14ac:dyDescent="0.3">
      <c r="K220" s="155">
        <v>156960</v>
      </c>
      <c r="L220" s="155">
        <v>0</v>
      </c>
    </row>
    <row r="221" spans="11:12" x14ac:dyDescent="0.3">
      <c r="K221" s="155">
        <v>157680</v>
      </c>
      <c r="L221" s="155">
        <v>0</v>
      </c>
    </row>
    <row r="222" spans="11:12" x14ac:dyDescent="0.3">
      <c r="K222" s="155">
        <v>158400</v>
      </c>
      <c r="L222" s="155">
        <v>0</v>
      </c>
    </row>
    <row r="223" spans="11:12" x14ac:dyDescent="0.3">
      <c r="K223" s="155">
        <v>159120</v>
      </c>
      <c r="L223" s="155">
        <v>0</v>
      </c>
    </row>
    <row r="224" spans="11:12" x14ac:dyDescent="0.3">
      <c r="K224" s="155">
        <v>159840</v>
      </c>
      <c r="L224" s="155">
        <v>0</v>
      </c>
    </row>
    <row r="225" spans="11:12" x14ac:dyDescent="0.3">
      <c r="K225" s="155">
        <v>160560</v>
      </c>
      <c r="L225" s="155">
        <v>0</v>
      </c>
    </row>
    <row r="226" spans="11:12" x14ac:dyDescent="0.3">
      <c r="K226" s="155">
        <v>161280</v>
      </c>
      <c r="L226" s="155">
        <v>0</v>
      </c>
    </row>
    <row r="227" spans="11:12" x14ac:dyDescent="0.3">
      <c r="K227" s="155">
        <v>162000</v>
      </c>
      <c r="L227" s="155">
        <v>0</v>
      </c>
    </row>
    <row r="228" spans="11:12" x14ac:dyDescent="0.3">
      <c r="K228" s="155">
        <v>162720</v>
      </c>
      <c r="L228" s="155">
        <v>0</v>
      </c>
    </row>
    <row r="229" spans="11:12" x14ac:dyDescent="0.3">
      <c r="K229" s="155">
        <v>163440</v>
      </c>
      <c r="L229" s="155">
        <v>0</v>
      </c>
    </row>
    <row r="230" spans="11:12" x14ac:dyDescent="0.3">
      <c r="K230" s="155">
        <v>164160</v>
      </c>
      <c r="L230" s="155">
        <v>0</v>
      </c>
    </row>
    <row r="231" spans="11:12" x14ac:dyDescent="0.3">
      <c r="K231" s="155">
        <v>164880</v>
      </c>
      <c r="L231" s="155">
        <v>0</v>
      </c>
    </row>
    <row r="232" spans="11:12" x14ac:dyDescent="0.3">
      <c r="K232" s="155">
        <v>165600</v>
      </c>
      <c r="L232" s="155">
        <v>0</v>
      </c>
    </row>
    <row r="233" spans="11:12" x14ac:dyDescent="0.3">
      <c r="K233" s="155">
        <v>166320</v>
      </c>
      <c r="L233" s="155">
        <v>0</v>
      </c>
    </row>
    <row r="234" spans="11:12" x14ac:dyDescent="0.3">
      <c r="K234" s="155">
        <v>167040</v>
      </c>
      <c r="L234" s="155">
        <v>0</v>
      </c>
    </row>
    <row r="235" spans="11:12" x14ac:dyDescent="0.3">
      <c r="K235" s="155">
        <v>167760</v>
      </c>
      <c r="L235" s="155">
        <v>0</v>
      </c>
    </row>
    <row r="236" spans="11:12" x14ac:dyDescent="0.3">
      <c r="K236" s="155">
        <v>168480</v>
      </c>
      <c r="L236" s="155">
        <v>0</v>
      </c>
    </row>
    <row r="237" spans="11:12" x14ac:dyDescent="0.3">
      <c r="K237" s="155">
        <v>169200</v>
      </c>
      <c r="L237" s="155">
        <v>0</v>
      </c>
    </row>
    <row r="238" spans="11:12" x14ac:dyDescent="0.3">
      <c r="K238" s="155">
        <v>169920</v>
      </c>
      <c r="L238" s="155">
        <v>0</v>
      </c>
    </row>
    <row r="239" spans="11:12" x14ac:dyDescent="0.3">
      <c r="K239" s="155">
        <v>170640</v>
      </c>
      <c r="L239" s="155">
        <v>0</v>
      </c>
    </row>
    <row r="240" spans="11:12" x14ac:dyDescent="0.3">
      <c r="K240" s="155">
        <v>171360</v>
      </c>
      <c r="L240" s="155">
        <v>0</v>
      </c>
    </row>
    <row r="241" spans="11:12" x14ac:dyDescent="0.3">
      <c r="K241" s="155">
        <v>172080</v>
      </c>
      <c r="L241" s="155">
        <v>0</v>
      </c>
    </row>
    <row r="242" spans="11:12" x14ac:dyDescent="0.3">
      <c r="K242" s="155">
        <v>172800</v>
      </c>
      <c r="L242" s="155">
        <v>0</v>
      </c>
    </row>
    <row r="243" spans="11:12" x14ac:dyDescent="0.3">
      <c r="K243" s="155">
        <v>173520</v>
      </c>
      <c r="L243" s="155">
        <v>0</v>
      </c>
    </row>
    <row r="244" spans="11:12" x14ac:dyDescent="0.3">
      <c r="K244" s="155">
        <v>174240</v>
      </c>
      <c r="L244" s="155">
        <v>0</v>
      </c>
    </row>
    <row r="245" spans="11:12" x14ac:dyDescent="0.3">
      <c r="K245" s="155">
        <v>174960</v>
      </c>
      <c r="L245" s="155">
        <v>0</v>
      </c>
    </row>
    <row r="246" spans="11:12" x14ac:dyDescent="0.3">
      <c r="K246" s="155">
        <v>175680</v>
      </c>
      <c r="L246" s="155">
        <v>0</v>
      </c>
    </row>
    <row r="247" spans="11:12" x14ac:dyDescent="0.3">
      <c r="K247" s="155">
        <v>176400</v>
      </c>
      <c r="L247" s="155">
        <v>0</v>
      </c>
    </row>
    <row r="248" spans="11:12" x14ac:dyDescent="0.3">
      <c r="K248" s="155">
        <v>177120</v>
      </c>
      <c r="L248" s="155">
        <v>0</v>
      </c>
    </row>
    <row r="249" spans="11:12" x14ac:dyDescent="0.3">
      <c r="K249" s="155">
        <v>177840</v>
      </c>
      <c r="L249" s="155">
        <v>0</v>
      </c>
    </row>
    <row r="250" spans="11:12" x14ac:dyDescent="0.3">
      <c r="K250" s="155">
        <v>178560</v>
      </c>
      <c r="L250" s="155">
        <v>0</v>
      </c>
    </row>
    <row r="251" spans="11:12" x14ac:dyDescent="0.3">
      <c r="K251" s="155">
        <v>179280</v>
      </c>
      <c r="L251" s="155">
        <v>0</v>
      </c>
    </row>
    <row r="252" spans="11:12" x14ac:dyDescent="0.3">
      <c r="L252" s="155">
        <v>0</v>
      </c>
    </row>
  </sheetData>
  <sortState xmlns:xlrd2="http://schemas.microsoft.com/office/spreadsheetml/2017/richdata2" ref="AF2:AG97">
    <sortCondition ref="AF2:AF9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6C8F-212D-48E6-8276-6A26013D8663}">
  <dimension ref="A1:X95"/>
  <sheetViews>
    <sheetView tabSelected="1" topLeftCell="A4" zoomScale="90" zoomScaleNormal="90" workbookViewId="0">
      <selection activeCell="F9" sqref="F9"/>
    </sheetView>
  </sheetViews>
  <sheetFormatPr defaultRowHeight="14.4" x14ac:dyDescent="0.3"/>
  <cols>
    <col min="1" max="1" width="9.44140625" customWidth="1"/>
    <col min="2" max="2" width="11" customWidth="1"/>
    <col min="3" max="3" width="14.33203125" customWidth="1"/>
    <col min="4" max="4" width="11.88671875" customWidth="1"/>
    <col min="5" max="5" width="11" customWidth="1"/>
    <col min="6" max="6" width="12.5546875" customWidth="1"/>
    <col min="7" max="7" width="20.5546875" customWidth="1"/>
    <col min="8" max="8" width="13" customWidth="1"/>
    <col min="9" max="9" width="15" customWidth="1"/>
    <col min="10" max="10" width="16.5546875" customWidth="1"/>
    <col min="11" max="11" width="15.33203125" customWidth="1"/>
    <col min="12" max="12" width="13.6640625" customWidth="1"/>
    <col min="13" max="13" width="10.77734375" customWidth="1"/>
    <col min="14" max="14" width="9.88671875" bestFit="1" customWidth="1"/>
    <col min="15" max="15" width="12.109375" customWidth="1"/>
    <col min="16" max="16" width="11.77734375" customWidth="1"/>
    <col min="17" max="17" width="11.21875" customWidth="1"/>
    <col min="18" max="18" width="12.88671875" customWidth="1"/>
    <col min="19" max="19" width="10.5546875" customWidth="1"/>
    <col min="20" max="20" width="9.44140625" customWidth="1"/>
  </cols>
  <sheetData>
    <row r="1" spans="1:24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6.2" x14ac:dyDescent="0.3">
      <c r="A2" s="12"/>
      <c r="B2" s="84" t="s">
        <v>45</v>
      </c>
      <c r="C2" s="37"/>
      <c r="D2" s="22" t="s">
        <v>54</v>
      </c>
      <c r="E2" s="37"/>
      <c r="F2" s="84" t="s">
        <v>51</v>
      </c>
      <c r="G2" s="37"/>
      <c r="H2" s="84" t="s">
        <v>46</v>
      </c>
      <c r="I2" s="37" t="s">
        <v>74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6.2" x14ac:dyDescent="0.3">
      <c r="A3" s="12"/>
      <c r="B3" s="37" t="s">
        <v>44</v>
      </c>
      <c r="C3" s="37"/>
      <c r="D3" s="12"/>
      <c r="E3" s="37" t="s">
        <v>34</v>
      </c>
      <c r="F3" s="37"/>
      <c r="G3" s="37" t="s">
        <v>43</v>
      </c>
      <c r="H3" s="12"/>
      <c r="I3" s="37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8" t="s">
        <v>83</v>
      </c>
      <c r="P4" s="12"/>
      <c r="Q4" s="12"/>
      <c r="R4" s="12"/>
      <c r="S4" s="12"/>
      <c r="T4" s="12"/>
      <c r="U4" s="12"/>
      <c r="V4" s="12"/>
      <c r="W4" s="12"/>
      <c r="X4" s="12"/>
    </row>
    <row r="5" spans="1:24" ht="18" x14ac:dyDescent="0.35">
      <c r="A5" s="12"/>
      <c r="B5" s="175" t="s">
        <v>134</v>
      </c>
      <c r="E5" s="12"/>
      <c r="F5" s="12"/>
      <c r="G5" s="12"/>
      <c r="H5" s="116"/>
      <c r="I5" s="117"/>
      <c r="J5" s="28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x14ac:dyDescent="0.3">
      <c r="A6" s="12"/>
      <c r="B6" s="24"/>
      <c r="C6" s="159"/>
      <c r="D6" s="25"/>
      <c r="E6" s="121" t="s">
        <v>33</v>
      </c>
      <c r="F6" s="120"/>
      <c r="G6" s="128" t="s">
        <v>78</v>
      </c>
      <c r="H6" s="120"/>
      <c r="I6" s="103" t="s">
        <v>68</v>
      </c>
      <c r="J6" s="103" t="s">
        <v>79</v>
      </c>
      <c r="K6" s="17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5.6" x14ac:dyDescent="0.35">
      <c r="A7" s="12"/>
      <c r="B7" s="26"/>
      <c r="C7" s="13" t="s">
        <v>120</v>
      </c>
      <c r="D7" s="13" t="s">
        <v>56</v>
      </c>
      <c r="E7" s="3" t="s">
        <v>67</v>
      </c>
      <c r="F7" s="40" t="s">
        <v>57</v>
      </c>
      <c r="G7" s="40" t="s">
        <v>31</v>
      </c>
      <c r="H7" s="40" t="s">
        <v>59</v>
      </c>
      <c r="I7" s="53" t="s">
        <v>58</v>
      </c>
      <c r="J7" s="40" t="s">
        <v>77</v>
      </c>
      <c r="K7" s="23" t="s">
        <v>123</v>
      </c>
      <c r="L7" s="12"/>
      <c r="M7" s="12"/>
      <c r="N7" s="12"/>
      <c r="O7" s="31"/>
      <c r="P7" s="142" t="s">
        <v>41</v>
      </c>
      <c r="Q7" s="143" t="s">
        <v>38</v>
      </c>
      <c r="R7" s="144" t="s">
        <v>16</v>
      </c>
      <c r="S7" s="144" t="s">
        <v>20</v>
      </c>
      <c r="T7" s="144" t="s">
        <v>17</v>
      </c>
      <c r="U7" s="144" t="s">
        <v>22</v>
      </c>
      <c r="V7" s="144" t="s">
        <v>18</v>
      </c>
      <c r="W7" s="12"/>
      <c r="X7" s="12"/>
    </row>
    <row r="8" spans="1:24" ht="16.8" x14ac:dyDescent="0.35">
      <c r="A8" s="12"/>
      <c r="B8" s="43"/>
      <c r="C8" s="16" t="s">
        <v>42</v>
      </c>
      <c r="D8" s="16" t="s">
        <v>39</v>
      </c>
      <c r="E8" s="34" t="s">
        <v>48</v>
      </c>
      <c r="F8" s="22" t="s">
        <v>30</v>
      </c>
      <c r="G8" s="22" t="s">
        <v>32</v>
      </c>
      <c r="H8" s="22" t="s">
        <v>73</v>
      </c>
      <c r="I8" s="22" t="s">
        <v>52</v>
      </c>
      <c r="J8" s="22" t="s">
        <v>53</v>
      </c>
      <c r="K8" s="23" t="s">
        <v>55</v>
      </c>
      <c r="L8" s="12"/>
      <c r="M8" s="12"/>
      <c r="N8" s="12"/>
      <c r="O8" s="13" t="s">
        <v>84</v>
      </c>
      <c r="P8" s="13">
        <v>4800</v>
      </c>
      <c r="Q8" s="152" t="s">
        <v>101</v>
      </c>
      <c r="R8" s="13" t="s">
        <v>23</v>
      </c>
      <c r="S8" s="13">
        <v>158</v>
      </c>
      <c r="T8" s="13" t="s">
        <v>25</v>
      </c>
      <c r="U8" s="13">
        <v>47</v>
      </c>
      <c r="V8" s="13" t="s">
        <v>26</v>
      </c>
      <c r="W8" s="12"/>
      <c r="X8" s="12"/>
    </row>
    <row r="9" spans="1:24" ht="15" x14ac:dyDescent="0.3">
      <c r="A9" s="12"/>
      <c r="B9" s="44"/>
      <c r="C9" s="135">
        <v>30000000000</v>
      </c>
      <c r="D9" s="153">
        <v>448600000000000</v>
      </c>
      <c r="E9" s="68">
        <v>72.5</v>
      </c>
      <c r="F9" s="29">
        <f>E9*0.015</f>
        <v>1.0874999999999999</v>
      </c>
      <c r="G9" s="29">
        <f>D9/(C9*F9)</f>
        <v>13750.191570881228</v>
      </c>
      <c r="H9" s="29">
        <f>SQRT((G9)/3.14159)</f>
        <v>66.157581658332703</v>
      </c>
      <c r="I9" s="29">
        <f>G9/(E9*3.14159)</f>
        <v>60.370008425916673</v>
      </c>
      <c r="J9" s="139">
        <f>F9/E9</f>
        <v>1.4999999999999999E-2</v>
      </c>
      <c r="K9" s="171">
        <f>E9/I9</f>
        <v>1.20092744543789</v>
      </c>
      <c r="L9" s="12"/>
      <c r="M9" s="12"/>
      <c r="N9" s="12"/>
      <c r="O9" s="13" t="s">
        <v>85</v>
      </c>
      <c r="P9" s="13">
        <v>4100</v>
      </c>
      <c r="Q9" s="152" t="s">
        <v>102</v>
      </c>
      <c r="R9" s="17" t="s">
        <v>24</v>
      </c>
      <c r="S9" s="17">
        <v>161</v>
      </c>
      <c r="T9" s="17" t="s">
        <v>19</v>
      </c>
      <c r="U9" s="17">
        <v>55</v>
      </c>
      <c r="V9" s="13" t="s">
        <v>21</v>
      </c>
      <c r="W9" s="12"/>
      <c r="X9" s="12"/>
    </row>
    <row r="10" spans="1:24" x14ac:dyDescent="0.3">
      <c r="A10" s="12"/>
      <c r="B10" s="131"/>
      <c r="C10" s="129"/>
      <c r="D10" s="130"/>
      <c r="E10" s="127"/>
      <c r="F10" s="118"/>
      <c r="G10" s="118"/>
      <c r="H10" s="118"/>
      <c r="I10" s="118"/>
      <c r="J10" s="118"/>
      <c r="K10" s="119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x14ac:dyDescent="0.3">
      <c r="A11" s="12"/>
      <c r="B11" s="12"/>
      <c r="C11" s="122" t="s">
        <v>103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x14ac:dyDescent="0.3">
      <c r="A12" s="12"/>
      <c r="B12" s="12"/>
      <c r="C12" s="12"/>
      <c r="D12" s="12"/>
      <c r="E12" s="12"/>
      <c r="F12" s="12"/>
      <c r="G12" s="12"/>
      <c r="H12" s="41"/>
      <c r="I12" s="12"/>
      <c r="J12" s="12"/>
      <c r="K12" s="12"/>
      <c r="L12" s="12"/>
      <c r="M12" s="12"/>
      <c r="N12" s="12"/>
      <c r="O12" s="12"/>
      <c r="P12" s="12"/>
      <c r="Q12" s="16"/>
      <c r="R12" s="140" t="s">
        <v>27</v>
      </c>
      <c r="S12" s="16"/>
      <c r="T12" s="16"/>
      <c r="V12" s="141" t="s">
        <v>92</v>
      </c>
      <c r="W12" s="12"/>
      <c r="X12" s="12"/>
    </row>
    <row r="13" spans="1:24" s="115" customFormat="1" ht="20.399999999999999" customHeight="1" x14ac:dyDescent="0.3">
      <c r="A13" s="112"/>
      <c r="B13" s="174" t="s">
        <v>135</v>
      </c>
      <c r="C13" s="113"/>
      <c r="D13" s="112"/>
      <c r="E13" s="112"/>
      <c r="F13" s="112"/>
      <c r="G13" s="112"/>
      <c r="H13" s="114"/>
      <c r="I13" s="112"/>
      <c r="J13" s="112"/>
      <c r="K13" s="112"/>
      <c r="L13" s="112"/>
      <c r="M13" s="112"/>
      <c r="N13" s="112"/>
      <c r="O13" s="146" t="s">
        <v>86</v>
      </c>
      <c r="P13" s="146" t="s">
        <v>87</v>
      </c>
      <c r="Q13" s="147" t="s">
        <v>98</v>
      </c>
      <c r="R13" s="146" t="s">
        <v>99</v>
      </c>
      <c r="S13" s="146" t="s">
        <v>100</v>
      </c>
      <c r="T13" s="148" t="s">
        <v>88</v>
      </c>
      <c r="U13" s="146" t="s">
        <v>89</v>
      </c>
      <c r="V13" s="146" t="s">
        <v>90</v>
      </c>
      <c r="W13" s="146" t="s">
        <v>91</v>
      </c>
      <c r="X13" s="112"/>
    </row>
    <row r="14" spans="1:24" ht="19.8" customHeight="1" x14ac:dyDescent="0.3">
      <c r="A14" s="12"/>
      <c r="B14" s="104"/>
      <c r="C14" s="136" t="s">
        <v>120</v>
      </c>
      <c r="D14" s="105" t="s">
        <v>63</v>
      </c>
      <c r="E14" s="25"/>
      <c r="F14" s="105" t="s">
        <v>66</v>
      </c>
      <c r="G14" s="103" t="s">
        <v>28</v>
      </c>
      <c r="H14" s="137" t="s">
        <v>82</v>
      </c>
      <c r="I14" s="103"/>
      <c r="J14" s="106"/>
      <c r="K14" s="154"/>
      <c r="L14" s="156"/>
      <c r="M14" s="16"/>
      <c r="O14" s="149">
        <v>164</v>
      </c>
      <c r="P14" s="149">
        <v>32</v>
      </c>
      <c r="Q14" s="150">
        <v>2</v>
      </c>
      <c r="R14" s="149">
        <v>13</v>
      </c>
      <c r="S14" s="149">
        <v>93</v>
      </c>
      <c r="T14" s="151">
        <v>57</v>
      </c>
      <c r="U14" s="149">
        <v>2</v>
      </c>
      <c r="V14" s="149">
        <v>31</v>
      </c>
      <c r="W14" s="149">
        <v>117</v>
      </c>
      <c r="X14" s="12"/>
    </row>
    <row r="15" spans="1:24" ht="16.8" x14ac:dyDescent="0.35">
      <c r="A15" s="12"/>
      <c r="B15" s="26"/>
      <c r="C15" s="16" t="s">
        <v>47</v>
      </c>
      <c r="D15" s="16" t="s">
        <v>27</v>
      </c>
      <c r="E15" s="16" t="s">
        <v>104</v>
      </c>
      <c r="F15" s="34" t="s">
        <v>48</v>
      </c>
      <c r="G15" s="22" t="s">
        <v>30</v>
      </c>
      <c r="H15" s="22" t="s">
        <v>32</v>
      </c>
      <c r="I15" s="22" t="s">
        <v>39</v>
      </c>
      <c r="J15" s="22" t="s">
        <v>65</v>
      </c>
      <c r="K15" s="22" t="s">
        <v>52</v>
      </c>
      <c r="L15" s="23" t="s">
        <v>123</v>
      </c>
      <c r="M15" s="1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x14ac:dyDescent="0.3">
      <c r="A16" s="12"/>
      <c r="B16" s="26"/>
      <c r="C16" s="135">
        <v>30000000000</v>
      </c>
      <c r="D16" s="86">
        <v>4.8</v>
      </c>
      <c r="E16" s="145">
        <v>6.03</v>
      </c>
      <c r="F16" s="68">
        <v>245</v>
      </c>
      <c r="G16" s="47">
        <f>F16*0.015</f>
        <v>3.6749999999999998</v>
      </c>
      <c r="H16" s="29">
        <f>POWER(10,(1.5*((D16+E16)- 0.667*LOG10(C16)-0.667*LOG10(G16))))</f>
        <v>157434.60996905668</v>
      </c>
      <c r="I16" s="181">
        <f>C16*H16*G16</f>
        <v>1.7357165749088496E+16</v>
      </c>
      <c r="J16" s="29">
        <f>SQRT(H16/3.14159)</f>
        <v>223.8594092489968</v>
      </c>
      <c r="K16" s="29">
        <f>H16/(F16*3.14159)</f>
        <v>204.54300044616261</v>
      </c>
      <c r="L16" s="171">
        <f>F16/K16</f>
        <v>1.1977921486708905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x14ac:dyDescent="0.3">
      <c r="A17" s="12"/>
      <c r="B17" s="30"/>
      <c r="C17" s="31"/>
      <c r="D17" s="31"/>
      <c r="E17" s="31"/>
      <c r="F17" s="67"/>
      <c r="G17" s="35"/>
      <c r="H17" s="61"/>
      <c r="I17" s="61"/>
      <c r="J17" s="31"/>
      <c r="K17" s="31"/>
      <c r="L17" s="157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x14ac:dyDescent="0.3">
      <c r="A18" s="12"/>
      <c r="B18" s="12"/>
      <c r="C18" s="12"/>
      <c r="D18" s="12"/>
      <c r="E18" s="12"/>
      <c r="F18" s="27"/>
      <c r="G18" s="33"/>
      <c r="H18" s="60"/>
      <c r="I18" s="6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x14ac:dyDescent="0.3">
      <c r="A19" s="12"/>
      <c r="B19" s="12"/>
      <c r="C19" s="125" t="s">
        <v>121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6.8" x14ac:dyDescent="0.35">
      <c r="A20" s="12"/>
      <c r="B20" s="12"/>
      <c r="C20" s="16" t="s">
        <v>69</v>
      </c>
      <c r="D20" s="124" t="s">
        <v>80</v>
      </c>
      <c r="E20" s="21" t="s">
        <v>27</v>
      </c>
      <c r="F20" s="21" t="s">
        <v>29</v>
      </c>
      <c r="G20" s="21" t="s">
        <v>40</v>
      </c>
      <c r="H20" s="16" t="s">
        <v>39</v>
      </c>
      <c r="I20" s="36" t="s">
        <v>48</v>
      </c>
      <c r="J20" s="36" t="s">
        <v>49</v>
      </c>
      <c r="K20" s="36" t="s">
        <v>50</v>
      </c>
      <c r="L20" s="21" t="s">
        <v>122</v>
      </c>
      <c r="M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x14ac:dyDescent="0.3">
      <c r="A21" s="12"/>
      <c r="B21" s="12"/>
      <c r="C21" s="163" t="s">
        <v>70</v>
      </c>
      <c r="D21" s="164"/>
      <c r="E21" s="165">
        <v>4.8</v>
      </c>
      <c r="F21" s="166">
        <v>3.68</v>
      </c>
      <c r="G21" s="166">
        <v>156825.4</v>
      </c>
      <c r="H21" s="168">
        <v>1.729E+16</v>
      </c>
      <c r="I21" s="167">
        <v>245</v>
      </c>
      <c r="J21" s="167">
        <v>223.43</v>
      </c>
      <c r="K21" s="167">
        <v>203.75</v>
      </c>
      <c r="L21" s="166">
        <v>1.2</v>
      </c>
      <c r="M21" s="12"/>
      <c r="N21" s="173">
        <f>1/(H21/H22)</f>
        <v>1.0040485829959513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x14ac:dyDescent="0.3">
      <c r="A22" s="12"/>
      <c r="B22" s="12"/>
      <c r="C22" s="16" t="s">
        <v>71</v>
      </c>
      <c r="D22" s="69" t="s">
        <v>107</v>
      </c>
      <c r="E22" s="16">
        <v>4.8</v>
      </c>
      <c r="F22" s="33">
        <v>3.68</v>
      </c>
      <c r="G22" s="33">
        <v>157434.60999999999</v>
      </c>
      <c r="H22" s="161">
        <v>1.736E+16</v>
      </c>
      <c r="I22" s="42">
        <v>245</v>
      </c>
      <c r="J22" s="42">
        <v>223.86</v>
      </c>
      <c r="K22" s="42">
        <v>204.54</v>
      </c>
      <c r="L22" s="33">
        <v>1.2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x14ac:dyDescent="0.3">
      <c r="A23" s="12"/>
      <c r="B23" s="12"/>
      <c r="C23" s="87" t="s">
        <v>71</v>
      </c>
      <c r="D23" s="126">
        <v>8</v>
      </c>
      <c r="E23" s="87">
        <v>4.8</v>
      </c>
      <c r="F23" s="88">
        <v>35.549999999999997</v>
      </c>
      <c r="G23" s="88">
        <v>14656327.460000001</v>
      </c>
      <c r="H23" s="162">
        <v>1.56E+19</v>
      </c>
      <c r="I23" s="89">
        <v>2370</v>
      </c>
      <c r="J23" s="89">
        <v>2159.92</v>
      </c>
      <c r="K23" s="89">
        <v>1968.46</v>
      </c>
      <c r="L23" s="88">
        <v>1.2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12" customFormat="1" x14ac:dyDescent="0.3">
      <c r="C24" s="16" t="s">
        <v>71</v>
      </c>
      <c r="D24" s="133">
        <v>9</v>
      </c>
      <c r="E24" s="16">
        <v>4.8</v>
      </c>
      <c r="F24" s="33">
        <v>112.2</v>
      </c>
      <c r="G24" s="33">
        <v>146764943.36000001</v>
      </c>
      <c r="H24" s="161">
        <v>4.94E+20</v>
      </c>
      <c r="I24" s="42">
        <v>7480</v>
      </c>
      <c r="J24" s="42">
        <v>6834.97</v>
      </c>
      <c r="K24" s="42">
        <v>6245.56</v>
      </c>
      <c r="L24" s="33">
        <v>1.2</v>
      </c>
    </row>
    <row r="25" spans="1:24" x14ac:dyDescent="0.3">
      <c r="A25" s="12"/>
      <c r="B25" s="12"/>
      <c r="C25" s="87" t="s">
        <v>71</v>
      </c>
      <c r="D25" s="134" t="s">
        <v>108</v>
      </c>
      <c r="E25" s="87">
        <v>4.8</v>
      </c>
      <c r="F25" s="89">
        <v>795</v>
      </c>
      <c r="G25" s="89">
        <v>7342143568.0500002</v>
      </c>
      <c r="H25" s="162">
        <v>1.7500000000000001E+23</v>
      </c>
      <c r="I25" s="89">
        <v>530000</v>
      </c>
      <c r="J25" s="87">
        <v>48343.34</v>
      </c>
      <c r="K25" s="87">
        <v>44095.83</v>
      </c>
      <c r="L25" s="89">
        <v>1.2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x14ac:dyDescent="0.3">
      <c r="A26" s="12"/>
      <c r="B26" s="12"/>
      <c r="C26" s="165" t="s">
        <v>70</v>
      </c>
      <c r="D26" s="169"/>
      <c r="E26" s="165">
        <v>3.7</v>
      </c>
      <c r="F26" s="166">
        <v>1.0900000000000001</v>
      </c>
      <c r="G26" s="166">
        <v>13750.19</v>
      </c>
      <c r="H26" s="170">
        <v>448600000000000</v>
      </c>
      <c r="I26" s="167">
        <v>72.5</v>
      </c>
      <c r="J26" s="167">
        <v>66.16</v>
      </c>
      <c r="K26" s="167">
        <v>60.37</v>
      </c>
      <c r="L26" s="166">
        <v>1.2</v>
      </c>
      <c r="M26" s="12"/>
      <c r="N26" s="173">
        <f>1/(H26/H27)</f>
        <v>0.86669638876504684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x14ac:dyDescent="0.3">
      <c r="A27" s="12"/>
      <c r="B27" s="12"/>
      <c r="C27" s="87" t="s">
        <v>71</v>
      </c>
      <c r="D27" s="69" t="s">
        <v>107</v>
      </c>
      <c r="E27" s="87">
        <v>3.7</v>
      </c>
      <c r="F27" s="88">
        <v>1.04</v>
      </c>
      <c r="G27" s="88">
        <v>12486.33</v>
      </c>
      <c r="H27" s="162">
        <v>388800000000000</v>
      </c>
      <c r="I27" s="88">
        <v>69.2</v>
      </c>
      <c r="J27" s="88">
        <v>63.04</v>
      </c>
      <c r="K27" s="88">
        <v>57.44</v>
      </c>
      <c r="L27" s="88">
        <v>1.2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x14ac:dyDescent="0.3">
      <c r="A28" s="12"/>
      <c r="B28" s="12"/>
      <c r="C28" s="16" t="s">
        <v>71</v>
      </c>
      <c r="D28" s="133">
        <v>8</v>
      </c>
      <c r="E28" s="16">
        <v>3.7</v>
      </c>
      <c r="F28" s="33">
        <v>10.02</v>
      </c>
      <c r="G28" s="33">
        <v>1164855.43</v>
      </c>
      <c r="H28" s="161">
        <v>3.5E+17</v>
      </c>
      <c r="I28" s="33">
        <v>668</v>
      </c>
      <c r="J28" s="33">
        <v>608.91999999999996</v>
      </c>
      <c r="K28" s="33">
        <v>555.07000000000005</v>
      </c>
      <c r="L28" s="33">
        <v>1.2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x14ac:dyDescent="0.3">
      <c r="A29" s="12"/>
      <c r="B29" s="12"/>
      <c r="C29" s="87" t="s">
        <v>71</v>
      </c>
      <c r="D29" s="126">
        <v>9</v>
      </c>
      <c r="E29" s="87">
        <v>3.7</v>
      </c>
      <c r="F29" s="89">
        <v>31.65</v>
      </c>
      <c r="G29" s="89">
        <v>11655107.5</v>
      </c>
      <c r="H29" s="162">
        <v>1.107E+19</v>
      </c>
      <c r="I29" s="89">
        <v>2110</v>
      </c>
      <c r="J29" s="89">
        <v>1926.12</v>
      </c>
      <c r="K29" s="89">
        <v>1758.26</v>
      </c>
      <c r="L29" s="89">
        <v>1.2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x14ac:dyDescent="0.3">
      <c r="A30" s="12"/>
      <c r="B30" s="12"/>
      <c r="C30" s="16" t="s">
        <v>71</v>
      </c>
      <c r="D30" s="69" t="s">
        <v>108</v>
      </c>
      <c r="E30" s="16">
        <v>3.7</v>
      </c>
      <c r="F30" s="42">
        <v>1042.5</v>
      </c>
      <c r="G30" s="42">
        <v>125330012.5</v>
      </c>
      <c r="H30" s="161">
        <v>3.92E+21</v>
      </c>
      <c r="I30" s="42">
        <v>6950</v>
      </c>
      <c r="J30" s="42">
        <v>6317.75</v>
      </c>
      <c r="K30" s="42">
        <v>5743.02</v>
      </c>
      <c r="L30" s="42">
        <v>1.21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x14ac:dyDescent="0.3">
      <c r="A31" s="12"/>
      <c r="B31" s="12"/>
      <c r="C31" s="16"/>
      <c r="D31" s="69"/>
      <c r="E31" s="16"/>
      <c r="F31" s="42"/>
      <c r="G31" s="42"/>
      <c r="H31" s="42"/>
      <c r="I31" s="42"/>
      <c r="J31" s="42"/>
      <c r="K31" s="4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x14ac:dyDescent="0.3">
      <c r="A32" s="12"/>
      <c r="B32" s="12"/>
      <c r="C32" s="12" t="s">
        <v>109</v>
      </c>
      <c r="D32" s="12"/>
      <c r="E32" s="12"/>
      <c r="F32" s="12" t="s">
        <v>137</v>
      </c>
      <c r="G32" s="38"/>
      <c r="H32" s="38" t="s">
        <v>124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x14ac:dyDescent="0.3">
      <c r="B33" s="12"/>
      <c r="D33" s="12"/>
      <c r="F33" s="12"/>
      <c r="G33" s="16"/>
      <c r="H33" s="38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3">
      <c r="A34" s="12"/>
      <c r="B34" s="12"/>
      <c r="C34" s="12"/>
      <c r="E34" s="125" t="s">
        <v>136</v>
      </c>
      <c r="F34" s="12"/>
      <c r="G34" s="12"/>
      <c r="H34" s="12"/>
      <c r="I34" s="12"/>
      <c r="J34" s="12"/>
      <c r="K34" s="12"/>
      <c r="M34" s="16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6.8" x14ac:dyDescent="0.35">
      <c r="A35" s="12"/>
      <c r="B35" s="12"/>
      <c r="C35" s="12"/>
      <c r="D35" s="12"/>
      <c r="E35" s="61" t="s">
        <v>27</v>
      </c>
      <c r="F35" s="61" t="s">
        <v>29</v>
      </c>
      <c r="G35" s="21" t="s">
        <v>40</v>
      </c>
      <c r="H35" s="21" t="s">
        <v>119</v>
      </c>
      <c r="I35" s="36" t="s">
        <v>48</v>
      </c>
      <c r="J35" s="36" t="s">
        <v>49</v>
      </c>
      <c r="K35" s="36" t="s">
        <v>50</v>
      </c>
      <c r="L35" s="21" t="s">
        <v>122</v>
      </c>
      <c r="M35" s="12"/>
      <c r="N35" s="12"/>
      <c r="O35" s="139"/>
      <c r="P35" s="12"/>
      <c r="Q35" s="12"/>
      <c r="R35" s="12"/>
      <c r="S35" s="12"/>
      <c r="T35" s="12"/>
      <c r="U35" s="12"/>
      <c r="V35" s="12"/>
      <c r="W35" s="12"/>
      <c r="X35" s="12"/>
    </row>
    <row r="36" spans="1:24" x14ac:dyDescent="0.3">
      <c r="A36" s="12"/>
      <c r="B36" s="12"/>
      <c r="C36" s="12"/>
      <c r="D36" s="40"/>
      <c r="E36" s="60">
        <v>2</v>
      </c>
      <c r="F36" s="42">
        <v>0.15</v>
      </c>
      <c r="G36" s="33">
        <v>249.76</v>
      </c>
      <c r="H36" s="158">
        <v>1097000000000</v>
      </c>
      <c r="I36" s="42">
        <v>9.6</v>
      </c>
      <c r="J36" s="42">
        <v>8.92</v>
      </c>
      <c r="K36" s="42">
        <v>8.15</v>
      </c>
      <c r="L36" s="33">
        <v>1.2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4" x14ac:dyDescent="0.3">
      <c r="A37" s="12"/>
      <c r="B37" s="12"/>
      <c r="C37" s="12"/>
      <c r="D37" s="40"/>
      <c r="E37" s="132">
        <v>3</v>
      </c>
      <c r="F37" s="89">
        <v>0.46</v>
      </c>
      <c r="G37" s="88">
        <v>2493.1999999999998</v>
      </c>
      <c r="H37" s="160">
        <v>34670000000000</v>
      </c>
      <c r="I37" s="89">
        <v>30.9</v>
      </c>
      <c r="J37" s="89">
        <v>28.17</v>
      </c>
      <c r="K37" s="89">
        <v>25.68</v>
      </c>
      <c r="L37" s="88">
        <v>1.2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4" x14ac:dyDescent="0.3">
      <c r="A38" s="12"/>
      <c r="B38" s="12"/>
      <c r="C38" s="12"/>
      <c r="D38" s="40"/>
      <c r="E38" s="60">
        <v>4</v>
      </c>
      <c r="F38" s="42">
        <v>1.46</v>
      </c>
      <c r="G38" s="42">
        <v>24972.49</v>
      </c>
      <c r="H38" s="158">
        <v>1096000000000000</v>
      </c>
      <c r="I38" s="42">
        <v>97.5</v>
      </c>
      <c r="J38" s="42">
        <v>89.16</v>
      </c>
      <c r="K38" s="42">
        <v>81.53</v>
      </c>
      <c r="L38" s="42">
        <v>1.2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4" x14ac:dyDescent="0.3">
      <c r="A39" s="12"/>
      <c r="B39" s="12"/>
      <c r="C39" s="12"/>
      <c r="D39" s="12"/>
      <c r="E39" s="132">
        <v>5</v>
      </c>
      <c r="F39" s="89">
        <v>4.6399999999999997</v>
      </c>
      <c r="G39" s="89">
        <v>249033.3</v>
      </c>
      <c r="H39" s="160">
        <v>3.46E+16</v>
      </c>
      <c r="I39" s="89">
        <v>309</v>
      </c>
      <c r="J39" s="89">
        <v>281.55</v>
      </c>
      <c r="K39" s="89">
        <v>256.54000000000002</v>
      </c>
      <c r="L39" s="89">
        <v>1.2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4" x14ac:dyDescent="0.3">
      <c r="A40" s="12"/>
      <c r="B40" s="12"/>
      <c r="C40" s="12"/>
      <c r="D40" s="12"/>
      <c r="E40" s="60">
        <v>6</v>
      </c>
      <c r="F40" s="42">
        <v>14.63</v>
      </c>
      <c r="G40" s="42">
        <v>2494375.1</v>
      </c>
      <c r="H40" s="158">
        <v>1.094E+18</v>
      </c>
      <c r="I40" s="42">
        <v>975</v>
      </c>
      <c r="J40" s="42">
        <v>891.06</v>
      </c>
      <c r="K40" s="42">
        <v>814.34</v>
      </c>
      <c r="L40" s="42">
        <v>1.2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4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4" x14ac:dyDescent="0.3">
      <c r="A42" s="12"/>
      <c r="B42" s="12"/>
      <c r="C42" s="12"/>
      <c r="D42" s="12"/>
      <c r="E42" s="12"/>
      <c r="F42" s="12"/>
      <c r="G42" s="12"/>
      <c r="H42" s="12"/>
      <c r="I42" s="16"/>
      <c r="J42" s="16"/>
      <c r="K42" s="16"/>
      <c r="L42" s="12"/>
      <c r="M42" s="12"/>
      <c r="N42" s="111" t="s">
        <v>7</v>
      </c>
      <c r="O42" s="111" t="s">
        <v>8</v>
      </c>
      <c r="P42" s="111" t="s">
        <v>9</v>
      </c>
      <c r="Q42" s="12"/>
      <c r="R42" s="12"/>
      <c r="S42" s="12"/>
      <c r="T42" s="12"/>
      <c r="U42" s="12"/>
      <c r="V42" s="12"/>
      <c r="W42" s="12"/>
    </row>
    <row r="43" spans="1:24" x14ac:dyDescent="0.3">
      <c r="A43" s="12"/>
      <c r="B43" s="12"/>
      <c r="C43" s="12"/>
      <c r="D43" s="12"/>
      <c r="E43" s="12"/>
      <c r="F43" s="12"/>
      <c r="G43" s="12"/>
      <c r="I43" s="123" t="s">
        <v>35</v>
      </c>
      <c r="J43" s="12"/>
      <c r="K43" s="12"/>
      <c r="L43" s="12"/>
      <c r="M43" s="12"/>
      <c r="N43" s="110">
        <v>45387</v>
      </c>
      <c r="O43" s="13">
        <v>22</v>
      </c>
      <c r="P43" s="13">
        <v>8</v>
      </c>
      <c r="Q43" s="12"/>
      <c r="R43" s="12"/>
      <c r="S43" s="12"/>
      <c r="T43" s="12"/>
      <c r="U43" s="12"/>
      <c r="V43" s="12"/>
      <c r="W43" s="12"/>
    </row>
    <row r="44" spans="1:24" x14ac:dyDescent="0.3">
      <c r="A44" s="12"/>
      <c r="B44" s="12"/>
      <c r="C44" s="12"/>
      <c r="D44" s="12"/>
      <c r="E44" s="12"/>
      <c r="F44" s="12"/>
      <c r="G44" s="12"/>
      <c r="H44" s="28" t="s">
        <v>115</v>
      </c>
      <c r="I44" s="16" t="s">
        <v>36</v>
      </c>
      <c r="J44" s="16" t="s">
        <v>37</v>
      </c>
      <c r="K44" s="12"/>
      <c r="L44" s="12"/>
      <c r="M44" s="12"/>
      <c r="N44" s="110">
        <v>45388</v>
      </c>
      <c r="O44" s="13">
        <v>10</v>
      </c>
      <c r="P44" s="13">
        <v>1</v>
      </c>
      <c r="Q44" s="12"/>
      <c r="R44" s="12"/>
      <c r="S44" s="12"/>
      <c r="T44" s="12"/>
      <c r="U44" s="12"/>
      <c r="V44" s="12"/>
      <c r="W44" s="12"/>
    </row>
    <row r="45" spans="1:24" ht="17.399999999999999" customHeight="1" x14ac:dyDescent="0.3">
      <c r="A45" s="12"/>
      <c r="B45" s="12"/>
      <c r="C45" s="12"/>
      <c r="D45" s="12"/>
      <c r="E45" s="12"/>
      <c r="F45" s="12"/>
      <c r="G45" s="12"/>
      <c r="H45" s="16">
        <v>15008.45</v>
      </c>
      <c r="I45" s="16">
        <v>13109.35</v>
      </c>
      <c r="J45" s="16">
        <v>11606.64</v>
      </c>
      <c r="K45" s="12"/>
      <c r="L45" s="12"/>
      <c r="M45" s="12"/>
      <c r="N45" s="110">
        <v>45389</v>
      </c>
      <c r="O45" s="13">
        <v>5</v>
      </c>
      <c r="P45" s="13">
        <v>1</v>
      </c>
      <c r="Q45" s="12"/>
      <c r="R45" s="12"/>
      <c r="S45" s="12"/>
      <c r="T45" s="12"/>
      <c r="U45" s="12"/>
      <c r="V45" s="12"/>
      <c r="W45" s="12"/>
    </row>
    <row r="46" spans="1:24" x14ac:dyDescent="0.3">
      <c r="A46" s="12"/>
      <c r="B46" s="12" t="s">
        <v>72</v>
      </c>
      <c r="C46" s="12"/>
      <c r="D46" s="12"/>
      <c r="E46" s="12"/>
      <c r="F46" s="12"/>
      <c r="G46" s="12"/>
      <c r="H46" s="12"/>
      <c r="I46" s="16" t="s">
        <v>116</v>
      </c>
      <c r="J46" s="16" t="s">
        <v>117</v>
      </c>
      <c r="K46" s="12"/>
      <c r="L46" s="16"/>
      <c r="M46" s="12"/>
      <c r="N46" s="110">
        <v>45392</v>
      </c>
      <c r="O46" s="13">
        <v>3</v>
      </c>
      <c r="P46" s="13">
        <v>1</v>
      </c>
      <c r="Q46" s="12"/>
      <c r="R46" s="12"/>
      <c r="S46" s="12"/>
      <c r="T46" s="12"/>
      <c r="U46" s="12"/>
      <c r="V46" s="12"/>
      <c r="W46" s="12"/>
    </row>
    <row r="47" spans="1:24" x14ac:dyDescent="0.3">
      <c r="A47" s="12"/>
      <c r="B47" s="12" t="s">
        <v>125</v>
      </c>
      <c r="C47" s="12"/>
      <c r="D47" s="12"/>
      <c r="E47" s="12"/>
      <c r="F47" s="12"/>
      <c r="G47" s="12"/>
      <c r="H47" s="12"/>
      <c r="I47" s="42">
        <f>H45/I45</f>
        <v>1.1448660688745056</v>
      </c>
      <c r="J47" s="42">
        <f>H45/J45</f>
        <v>1.2930917130194441</v>
      </c>
      <c r="K47" s="12"/>
      <c r="L47" s="12"/>
      <c r="M47" s="12"/>
      <c r="N47" s="110">
        <v>45401</v>
      </c>
      <c r="O47" s="13">
        <v>7</v>
      </c>
      <c r="P47" s="13">
        <v>1</v>
      </c>
      <c r="Q47" s="12"/>
      <c r="R47" s="12"/>
      <c r="S47" s="12"/>
      <c r="T47" s="12"/>
      <c r="U47" s="12"/>
      <c r="V47" s="12"/>
      <c r="W47" s="12"/>
    </row>
    <row r="48" spans="1:24" x14ac:dyDescent="0.3">
      <c r="A48" s="12"/>
      <c r="B48" s="12"/>
      <c r="C48" s="12"/>
      <c r="D48" s="12"/>
      <c r="E48" s="12"/>
      <c r="F48" s="34"/>
      <c r="G48" s="12"/>
      <c r="H48" s="13"/>
      <c r="I48" s="13"/>
      <c r="K48" s="12"/>
      <c r="L48" s="12"/>
      <c r="M48" s="12"/>
      <c r="N48" s="110">
        <v>45409</v>
      </c>
      <c r="O48" s="13">
        <v>5</v>
      </c>
      <c r="P48" s="13">
        <v>1</v>
      </c>
      <c r="Q48" s="12"/>
      <c r="R48" s="12"/>
      <c r="S48" s="12"/>
      <c r="T48" s="12"/>
      <c r="U48" s="12"/>
      <c r="V48" s="12"/>
      <c r="W48" s="12"/>
    </row>
    <row r="49" spans="1:23" ht="15.6" x14ac:dyDescent="0.3">
      <c r="A49" s="12"/>
      <c r="B49" s="62" t="s">
        <v>93</v>
      </c>
      <c r="C49" s="12"/>
      <c r="D49" s="12"/>
      <c r="E49" s="12"/>
      <c r="F49" s="3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6" x14ac:dyDescent="0.3">
      <c r="A50" s="12"/>
      <c r="B50" s="12"/>
      <c r="C50" s="63" t="s">
        <v>94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5.6" x14ac:dyDescent="0.3">
      <c r="A51" s="12"/>
      <c r="B51" s="107" t="s">
        <v>95</v>
      </c>
      <c r="C51" s="63" t="s">
        <v>64</v>
      </c>
      <c r="D51" s="12"/>
      <c r="E51" s="12"/>
      <c r="F51" s="12"/>
      <c r="G51" t="s">
        <v>105</v>
      </c>
      <c r="H51" s="12"/>
      <c r="I51" s="12"/>
      <c r="J51" s="13"/>
      <c r="K51" s="12"/>
      <c r="L51" s="12"/>
      <c r="M51" s="12"/>
      <c r="N51" s="109" t="s">
        <v>11</v>
      </c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17.399999999999999" customHeight="1" x14ac:dyDescent="0.3">
      <c r="A52" s="12"/>
      <c r="B52" s="62"/>
      <c r="C52" s="64" t="s">
        <v>62</v>
      </c>
      <c r="D52" s="12"/>
      <c r="E52" s="12"/>
      <c r="F52" s="12"/>
      <c r="G52" s="12" t="s">
        <v>106</v>
      </c>
      <c r="H52" s="12"/>
      <c r="I52" s="12"/>
      <c r="J52" s="16"/>
      <c r="K52" s="12"/>
      <c r="L52" s="12"/>
      <c r="M52" s="12"/>
      <c r="N52" s="12" t="s">
        <v>12</v>
      </c>
      <c r="O52" s="16">
        <v>7</v>
      </c>
      <c r="P52" s="12"/>
      <c r="Q52" s="12"/>
      <c r="R52" s="12"/>
      <c r="S52" s="12"/>
      <c r="T52" s="12"/>
      <c r="U52" s="12"/>
      <c r="V52" s="12"/>
      <c r="W52" s="12"/>
    </row>
    <row r="53" spans="1:23" ht="15.6" x14ac:dyDescent="0.3">
      <c r="A53" s="12"/>
      <c r="B53" s="108" t="s">
        <v>61</v>
      </c>
      <c r="C53" s="63" t="s">
        <v>96</v>
      </c>
      <c r="D53" s="12"/>
      <c r="E53" s="12"/>
      <c r="F53" s="12"/>
      <c r="G53" s="12"/>
      <c r="H53" s="41"/>
      <c r="I53" s="12"/>
      <c r="J53" s="16"/>
      <c r="K53" s="12"/>
      <c r="L53" s="12"/>
      <c r="M53" s="12"/>
      <c r="N53" s="12" t="s">
        <v>13</v>
      </c>
      <c r="O53" s="16">
        <v>27</v>
      </c>
      <c r="P53" s="12"/>
      <c r="Q53" s="12"/>
      <c r="R53" s="12"/>
      <c r="S53" s="12"/>
      <c r="T53" s="12"/>
      <c r="U53" s="12"/>
      <c r="V53" s="12"/>
      <c r="W53" s="12"/>
    </row>
    <row r="54" spans="1:23" ht="16.2" x14ac:dyDescent="0.3">
      <c r="A54" s="12"/>
      <c r="B54" s="12"/>
      <c r="C54" s="65" t="s">
        <v>97</v>
      </c>
      <c r="D54" s="12"/>
      <c r="E54" s="12"/>
      <c r="F54" s="12"/>
      <c r="G54" t="s">
        <v>110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3">
      <c r="A55" s="12"/>
      <c r="B55" s="12"/>
      <c r="C55" s="12"/>
      <c r="D55" s="12"/>
      <c r="E55" s="12"/>
      <c r="F55" s="12"/>
      <c r="G55" s="12" t="s">
        <v>111</v>
      </c>
      <c r="H55" s="12"/>
      <c r="I55" s="12"/>
      <c r="J55" s="12"/>
      <c r="K55" s="12"/>
      <c r="L55" s="12"/>
      <c r="M55" s="12"/>
      <c r="N55" s="12" t="s">
        <v>14</v>
      </c>
      <c r="O55" s="12" t="s">
        <v>15</v>
      </c>
      <c r="P55" s="12"/>
      <c r="Q55" s="12"/>
      <c r="R55" s="12"/>
      <c r="S55" s="12"/>
      <c r="T55" s="12"/>
      <c r="U55" s="12"/>
      <c r="V55" s="12"/>
      <c r="W55" s="12"/>
    </row>
    <row r="56" spans="1:23" x14ac:dyDescent="0.3">
      <c r="A56" s="12"/>
      <c r="B56" s="12"/>
      <c r="C56" s="12"/>
      <c r="D56" s="12"/>
      <c r="E56" s="12"/>
      <c r="F56" s="12"/>
      <c r="G56" s="12" t="s">
        <v>112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3">
      <c r="A57" s="12"/>
      <c r="B57" s="12"/>
      <c r="C57" s="12"/>
      <c r="D57" s="12"/>
      <c r="E57" s="12"/>
      <c r="F57" s="12"/>
      <c r="G57" s="12" t="s">
        <v>113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3">
      <c r="A58" s="12"/>
      <c r="B58" s="12"/>
      <c r="C58" s="12"/>
      <c r="D58" s="12"/>
      <c r="E58" s="12"/>
      <c r="F58" s="12"/>
      <c r="G58" s="12" t="s">
        <v>114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4" spans="1:23" x14ac:dyDescent="0.3">
      <c r="N64" s="83"/>
    </row>
    <row r="82" spans="1:1" x14ac:dyDescent="0.3">
      <c r="A82" s="12"/>
    </row>
    <row r="83" spans="1:1" x14ac:dyDescent="0.3">
      <c r="A83" s="12"/>
    </row>
    <row r="84" spans="1:1" x14ac:dyDescent="0.3">
      <c r="A84" s="12"/>
    </row>
    <row r="85" spans="1:1" x14ac:dyDescent="0.3">
      <c r="A85" s="12"/>
    </row>
    <row r="86" spans="1:1" x14ac:dyDescent="0.3">
      <c r="A86" s="12"/>
    </row>
    <row r="87" spans="1:1" x14ac:dyDescent="0.3">
      <c r="A87" s="12"/>
    </row>
    <row r="88" spans="1:1" x14ac:dyDescent="0.3">
      <c r="A88" s="12"/>
    </row>
    <row r="89" spans="1:1" x14ac:dyDescent="0.3">
      <c r="A89" s="12"/>
    </row>
    <row r="90" spans="1:1" x14ac:dyDescent="0.3">
      <c r="A90" s="12"/>
    </row>
    <row r="91" spans="1:1" x14ac:dyDescent="0.3">
      <c r="A91" s="12"/>
    </row>
    <row r="92" spans="1:1" x14ac:dyDescent="0.3">
      <c r="A92" s="12"/>
    </row>
    <row r="93" spans="1:1" x14ac:dyDescent="0.3">
      <c r="A93" s="12"/>
    </row>
    <row r="94" spans="1:1" x14ac:dyDescent="0.3">
      <c r="A94" s="12"/>
    </row>
    <row r="95" spans="1:1" x14ac:dyDescent="0.3">
      <c r="A95" s="12"/>
    </row>
  </sheetData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E264-FB65-4930-A443-337FE09865ED}">
  <dimension ref="B2:AB113"/>
  <sheetViews>
    <sheetView topLeftCell="E25" zoomScale="90" zoomScaleNormal="90" workbookViewId="0">
      <selection activeCell="N67" sqref="N67"/>
    </sheetView>
  </sheetViews>
  <sheetFormatPr defaultRowHeight="14.4" x14ac:dyDescent="0.3"/>
  <cols>
    <col min="21" max="21" width="12" bestFit="1" customWidth="1"/>
  </cols>
  <sheetData>
    <row r="2" spans="2:28" x14ac:dyDescent="0.3">
      <c r="R2" s="12" t="s">
        <v>60</v>
      </c>
      <c r="S2" s="38">
        <v>1.25</v>
      </c>
    </row>
    <row r="3" spans="2:28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2:28" x14ac:dyDescent="0.3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x14ac:dyDescent="0.3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3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x14ac:dyDescent="0.3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2:28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2:28" x14ac:dyDescent="0.3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 x14ac:dyDescent="0.3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 x14ac:dyDescent="0.3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2:28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2:28" x14ac:dyDescent="0.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2:28" x14ac:dyDescent="0.3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2:28" x14ac:dyDescent="0.3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 x14ac:dyDescent="0.3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x14ac:dyDescent="0.3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2:28" x14ac:dyDescent="0.3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2:28" x14ac:dyDescent="0.3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2:28" x14ac:dyDescent="0.3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2:28" x14ac:dyDescent="0.3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2:28" x14ac:dyDescent="0.3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2:28" x14ac:dyDescent="0.3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2:28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2:28" x14ac:dyDescent="0.3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2:28" x14ac:dyDescent="0.3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2:28" x14ac:dyDescent="0.3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2:28" x14ac:dyDescent="0.3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2:28" x14ac:dyDescent="0.3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2:28" x14ac:dyDescent="0.3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2:28" x14ac:dyDescent="0.3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2:28" x14ac:dyDescent="0.3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2:28" x14ac:dyDescent="0.3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2:28" x14ac:dyDescent="0.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2:28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2:28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2:28" x14ac:dyDescent="0.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2:28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2:28" x14ac:dyDescent="0.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 x14ac:dyDescent="0.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2:28" x14ac:dyDescent="0.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2:28" x14ac:dyDescent="0.3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2:28" x14ac:dyDescent="0.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2:28" x14ac:dyDescent="0.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2:28" x14ac:dyDescent="0.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2:28" x14ac:dyDescent="0.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2:28" x14ac:dyDescent="0.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2:28" x14ac:dyDescent="0.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2:28" x14ac:dyDescent="0.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2:28" x14ac:dyDescent="0.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2:28" x14ac:dyDescent="0.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2:28" x14ac:dyDescent="0.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2:28" x14ac:dyDescent="0.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2:28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2:28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2:28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2:28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2:28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2:28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2:28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2:28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2:28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2:28" x14ac:dyDescent="0.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2:28" x14ac:dyDescent="0.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2:28" x14ac:dyDescent="0.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2:28" x14ac:dyDescent="0.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2:28" x14ac:dyDescent="0.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2:28" x14ac:dyDescent="0.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2:28" x14ac:dyDescent="0.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2:28" x14ac:dyDescent="0.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2:28" x14ac:dyDescent="0.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 t="s">
        <v>81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2:28" ht="16.2" x14ac:dyDescent="0.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 t="s">
        <v>118</v>
      </c>
      <c r="N75" s="12"/>
      <c r="O75" s="12"/>
      <c r="P75" s="12"/>
      <c r="Q75" s="12"/>
      <c r="R75" s="12" t="s">
        <v>138</v>
      </c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2:28" x14ac:dyDescent="0.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2:28" x14ac:dyDescent="0.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2:28" x14ac:dyDescent="0.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2:28" x14ac:dyDescent="0.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2:28" x14ac:dyDescent="0.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2:28" x14ac:dyDescent="0.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2:28" x14ac:dyDescent="0.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2:28" x14ac:dyDescent="0.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2:28" x14ac:dyDescent="0.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2:28" x14ac:dyDescent="0.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2:28" x14ac:dyDescent="0.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2:28" x14ac:dyDescent="0.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2:28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2:28" x14ac:dyDescent="0.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2:28" x14ac:dyDescent="0.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2:28" x14ac:dyDescent="0.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2:28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2:28" x14ac:dyDescent="0.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2:28" x14ac:dyDescent="0.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2:28" x14ac:dyDescent="0.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2:28" x14ac:dyDescent="0.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2:28" x14ac:dyDescent="0.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2:28" x14ac:dyDescent="0.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2:28" x14ac:dyDescent="0.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2:28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2:28" x14ac:dyDescent="0.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2:28" x14ac:dyDescent="0.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2:28" x14ac:dyDescent="0.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5" spans="2:28" x14ac:dyDescent="0.3">
      <c r="E105" s="179" t="s">
        <v>129</v>
      </c>
    </row>
    <row r="106" spans="2:28" x14ac:dyDescent="0.3">
      <c r="E106" s="179" t="s">
        <v>130</v>
      </c>
    </row>
    <row r="107" spans="2:28" x14ac:dyDescent="0.3">
      <c r="E107" t="s">
        <v>131</v>
      </c>
    </row>
    <row r="108" spans="2:28" x14ac:dyDescent="0.3">
      <c r="E108" t="s">
        <v>132</v>
      </c>
    </row>
    <row r="110" spans="2:28" ht="15.6" x14ac:dyDescent="0.3">
      <c r="E110" s="178" t="s">
        <v>128</v>
      </c>
    </row>
    <row r="112" spans="2:28" ht="15.6" x14ac:dyDescent="0.3">
      <c r="E112" s="178" t="s">
        <v>128</v>
      </c>
    </row>
    <row r="113" spans="5:5" ht="15.6" x14ac:dyDescent="0.3">
      <c r="E113" s="178" t="s">
        <v>128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events</vt:lpstr>
      <vt:lpstr>calculators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G.C. Herman</dc:creator>
  <cp:lastModifiedBy>G.C. Herman</cp:lastModifiedBy>
  <dcterms:created xsi:type="dcterms:W3CDTF">2024-04-06T16:15:01Z</dcterms:created>
  <dcterms:modified xsi:type="dcterms:W3CDTF">2024-08-14T17:54:58Z</dcterms:modified>
</cp:coreProperties>
</file>